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erez.LAPTOP-77Q5LEI6\Dropbox\Perez-Griño\MAB\presentacion ccaa 2021\anual\"/>
    </mc:Choice>
  </mc:AlternateContent>
  <xr:revisionPtr revIDLastSave="0" documentId="13_ncr:1_{7C5EFAFD-46AF-4B8E-AF8D-13680F55AD7D}" xr6:coauthVersionLast="47" xr6:coauthVersionMax="47" xr10:uidLastSave="{00000000-0000-0000-0000-000000000000}"/>
  <bookViews>
    <workbookView xWindow="1455" yWindow="90" windowWidth="23040" windowHeight="13515" tabRatio="878" activeTab="3" xr2:uid="{00000000-000D-0000-FFFF-FFFF00000000}"/>
  </bookViews>
  <sheets>
    <sheet name="PL_conso" sheetId="7" r:id="rId1"/>
    <sheet name="BS_conso" sheetId="6" r:id="rId2"/>
    <sheet name="PL" sheetId="12" r:id="rId3"/>
    <sheet name="BS" sheetId="11" r:id="rId4"/>
  </sheets>
  <definedNames>
    <definedName name="_xlnm.Print_Area" localSheetId="3">BS!$C$6:$M$125</definedName>
    <definedName name="_xlnm.Print_Area" localSheetId="1">BS_conso!$C$6:$O$122</definedName>
    <definedName name="_xlnm.Print_Area" localSheetId="2">PL!$C$1:$N$78</definedName>
    <definedName name="_xlnm.Print_Area" localSheetId="0">PL_conso!$C$1:$N$74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2" l="1"/>
  <c r="D66" i="11"/>
  <c r="D2" i="7" l="1"/>
</calcChain>
</file>

<file path=xl/sharedStrings.xml><?xml version="1.0" encoding="utf-8"?>
<sst xmlns="http://schemas.openxmlformats.org/spreadsheetml/2006/main" count="611" uniqueCount="297">
  <si>
    <t>A) ACTIVO NO CORRIENTE</t>
  </si>
  <si>
    <t>1.</t>
  </si>
  <si>
    <t>2.</t>
  </si>
  <si>
    <t>3.</t>
  </si>
  <si>
    <t>4.</t>
  </si>
  <si>
    <t>5.</t>
  </si>
  <si>
    <t>6.</t>
  </si>
  <si>
    <t>IV. Inversiones en empresas del grupo y asociadas a largo</t>
  </si>
  <si>
    <t>B) ACTIVO CORRIENTE</t>
  </si>
  <si>
    <t>II. Existencias</t>
  </si>
  <si>
    <t>TOTAL ACTIVO (A + B)</t>
  </si>
  <si>
    <t>A) PATRIMONIO NETO</t>
  </si>
  <si>
    <t>B) PASIVO NO CORRIENTE</t>
  </si>
  <si>
    <t>C) PASIVO CORRIENTE</t>
  </si>
  <si>
    <t>TOTAL PATRIMONIO NETO Y PASIVO (A + B + C)</t>
  </si>
  <si>
    <t>Acreedores por arrendamiento financiero</t>
  </si>
  <si>
    <t>Otros pasivos financieros</t>
  </si>
  <si>
    <t>Otros activos financieros</t>
  </si>
  <si>
    <t>a)</t>
  </si>
  <si>
    <t>b)</t>
  </si>
  <si>
    <t>c)</t>
  </si>
  <si>
    <t>5. Otros ingresos de explotación</t>
  </si>
  <si>
    <t>A.1)</t>
  </si>
  <si>
    <t>B) OPERACIONES INTERRUMPIDAS</t>
  </si>
  <si>
    <t>BR</t>
  </si>
  <si>
    <t>1.1</t>
  </si>
  <si>
    <t>1.1.1</t>
  </si>
  <si>
    <t>1.1.1.4</t>
  </si>
  <si>
    <t>1.1.1.5</t>
  </si>
  <si>
    <t>1.1.2</t>
  </si>
  <si>
    <t>1.1.2.1</t>
  </si>
  <si>
    <t>1.1.2.2</t>
  </si>
  <si>
    <t>1.1.2.3</t>
  </si>
  <si>
    <t>1.1.4</t>
  </si>
  <si>
    <t>1.1.4.1</t>
  </si>
  <si>
    <t>1.1.4.2</t>
  </si>
  <si>
    <t>1.1.5</t>
  </si>
  <si>
    <t>1.1.6</t>
  </si>
  <si>
    <t>1.2</t>
  </si>
  <si>
    <t>1.2.2</t>
  </si>
  <si>
    <t>1.2.2.1</t>
  </si>
  <si>
    <t>1.2.2.2</t>
  </si>
  <si>
    <t>1.2.2.6</t>
  </si>
  <si>
    <t>1.2.3</t>
  </si>
  <si>
    <t>1.2.3.1</t>
  </si>
  <si>
    <t>1.2.3.2</t>
  </si>
  <si>
    <t>1.2.3.4</t>
  </si>
  <si>
    <t>1.2.3.5</t>
  </si>
  <si>
    <t>1.2.4</t>
  </si>
  <si>
    <t>1.2.4.2</t>
  </si>
  <si>
    <t>1.2.4.5</t>
  </si>
  <si>
    <t>1.2.5</t>
  </si>
  <si>
    <t>1.2.6</t>
  </si>
  <si>
    <t>1.2.7</t>
  </si>
  <si>
    <t>1.2.7.1</t>
  </si>
  <si>
    <t>2.1</t>
  </si>
  <si>
    <t>2.1.1</t>
  </si>
  <si>
    <t>2.1.1.1</t>
  </si>
  <si>
    <t>2.1.2</t>
  </si>
  <si>
    <t>2.1.3</t>
  </si>
  <si>
    <t>2.1.3.1</t>
  </si>
  <si>
    <t>2.1.3.2</t>
  </si>
  <si>
    <t>2.1.4</t>
  </si>
  <si>
    <t>2.1.5</t>
  </si>
  <si>
    <t>2.1.5.2</t>
  </si>
  <si>
    <t>2.1.7</t>
  </si>
  <si>
    <t>2.2</t>
  </si>
  <si>
    <t>2.3</t>
  </si>
  <si>
    <t>3.1</t>
  </si>
  <si>
    <t>3.1.2</t>
  </si>
  <si>
    <t>3.1.2.3</t>
  </si>
  <si>
    <t>3.1.2.5</t>
  </si>
  <si>
    <t>3.1.3</t>
  </si>
  <si>
    <t>3.1.4</t>
  </si>
  <si>
    <t>3.2</t>
  </si>
  <si>
    <t>3.2.2</t>
  </si>
  <si>
    <t>3.2.3</t>
  </si>
  <si>
    <t>3.2.3.2</t>
  </si>
  <si>
    <t>3.2.3.3</t>
  </si>
  <si>
    <t>3.2.3.5</t>
  </si>
  <si>
    <t>3.2.4</t>
  </si>
  <si>
    <t>3.2.5</t>
  </si>
  <si>
    <t>3.2.5.1</t>
  </si>
  <si>
    <t>3.2.5.2</t>
  </si>
  <si>
    <t>3.2.5.3</t>
  </si>
  <si>
    <t>3.2.5.4</t>
  </si>
  <si>
    <t>3.2.5.6</t>
  </si>
  <si>
    <t>4.0.1</t>
  </si>
  <si>
    <t>4.0.1.1</t>
  </si>
  <si>
    <t>4.0.1.2</t>
  </si>
  <si>
    <t>4.0.3</t>
  </si>
  <si>
    <t>4.0.4</t>
  </si>
  <si>
    <t>4.0.4.1</t>
  </si>
  <si>
    <t>4.0.4.2</t>
  </si>
  <si>
    <t>4.0.4.3</t>
  </si>
  <si>
    <t>4.0.5</t>
  </si>
  <si>
    <t>4.0.5.1</t>
  </si>
  <si>
    <t>4.0.6</t>
  </si>
  <si>
    <t>4.0.6.1</t>
  </si>
  <si>
    <t>4.0.6.2</t>
  </si>
  <si>
    <t>4.0.7</t>
  </si>
  <si>
    <t>4.0.7.1</t>
  </si>
  <si>
    <t>4.0.7.2</t>
  </si>
  <si>
    <t>4.0.8</t>
  </si>
  <si>
    <t>4.0.9</t>
  </si>
  <si>
    <t>4.1.1</t>
  </si>
  <si>
    <t>4.1.1.1</t>
  </si>
  <si>
    <t>4.1.1.2</t>
  </si>
  <si>
    <t>4.1.3</t>
  </si>
  <si>
    <t>4.9.1</t>
  </si>
  <si>
    <t>RESULTADO DE EXPLOTACIÓN</t>
  </si>
  <si>
    <t>4.1.4</t>
  </si>
  <si>
    <t>4.1.4.2</t>
  </si>
  <si>
    <t>4.1.5</t>
  </si>
  <si>
    <t>4.1.8</t>
  </si>
  <si>
    <t>4.1.8.2</t>
  </si>
  <si>
    <t>4.9.2</t>
  </si>
  <si>
    <t>RESULTADO FINANCIERO</t>
  </si>
  <si>
    <t>4.9.3</t>
  </si>
  <si>
    <t>RESULTADO ANTES DE IMPUESTOS</t>
  </si>
  <si>
    <t>4.2.0</t>
  </si>
  <si>
    <t>4.9.4</t>
  </si>
  <si>
    <t>4.2.1</t>
  </si>
  <si>
    <t>4.9.5</t>
  </si>
  <si>
    <t>Instalaciones técnicas y otro inmovilizado material</t>
  </si>
  <si>
    <t>A) OPERACIONES CONTINUADAS</t>
  </si>
  <si>
    <t>A.2)</t>
  </si>
  <si>
    <t>A.3)</t>
  </si>
  <si>
    <t>A.4)</t>
  </si>
  <si>
    <t>A.5) RESULTADO DEL EJERCICIO</t>
  </si>
  <si>
    <t>NOTAS</t>
  </si>
  <si>
    <t>I.</t>
  </si>
  <si>
    <t>II.</t>
  </si>
  <si>
    <t>III.</t>
  </si>
  <si>
    <t>V.</t>
  </si>
  <si>
    <t>VI.</t>
  </si>
  <si>
    <t>VII.</t>
  </si>
  <si>
    <t>VIII.</t>
  </si>
  <si>
    <t>BR:PAR</t>
  </si>
  <si>
    <t>Griño Ecologic, S.A.</t>
  </si>
  <si>
    <t>Capital</t>
  </si>
  <si>
    <t>Prima de emisión</t>
  </si>
  <si>
    <t>IV.</t>
  </si>
  <si>
    <t>Reservas</t>
  </si>
  <si>
    <t>I. Inmovilizado intangible</t>
  </si>
  <si>
    <t>Fondo de comercio</t>
  </si>
  <si>
    <t>II. Inmovilizado material</t>
  </si>
  <si>
    <t>Terrenos y construcciones</t>
  </si>
  <si>
    <t>Inmovilizado en curso y anticipos</t>
  </si>
  <si>
    <t xml:space="preserve">     plazo</t>
  </si>
  <si>
    <t>V. Inversiones financieras a largo plazo</t>
  </si>
  <si>
    <t>VI. Activos por impuesto diferido</t>
  </si>
  <si>
    <t>Comerciales</t>
  </si>
  <si>
    <t>Materias primas y otros aprovisionamientos</t>
  </si>
  <si>
    <t>Anticipos a proveedores</t>
  </si>
  <si>
    <t>III. Deudores comerciales y otras cuentas a cobrar</t>
  </si>
  <si>
    <t>IV. Inversiones en empresas del grupo y asoc. a corto plazo</t>
  </si>
  <si>
    <t>V. Inversiones financieras a corto plazo</t>
  </si>
  <si>
    <t>VI. Periodificaciones a corto plazo</t>
  </si>
  <si>
    <t>VII. Efectivo y otros activos líquidos equivalentes</t>
  </si>
  <si>
    <t>Tesorería</t>
  </si>
  <si>
    <t>A-1) Fondos propios</t>
  </si>
  <si>
    <t>Capital escriturado</t>
  </si>
  <si>
    <t>(Acciones y participaciones en patrimonio propias)</t>
  </si>
  <si>
    <t>II. Deudas a largo plazo</t>
  </si>
  <si>
    <t>Deudas con entidades de crédito</t>
  </si>
  <si>
    <t>V. Acreedores comerciales y otras cuentas a pagar</t>
  </si>
  <si>
    <t>III. Deudas a corto plazo</t>
  </si>
  <si>
    <t>II. Provisiones a corto plazo</t>
  </si>
  <si>
    <t>IV. Deudas con empresas del grupo y asoc. a corto plazo</t>
  </si>
  <si>
    <t>IV. Pasivos por impuesto diferido</t>
  </si>
  <si>
    <t>1. Importe neto de la cifra de negocios</t>
  </si>
  <si>
    <t>Ventas</t>
  </si>
  <si>
    <t>Prestaciones de servicios</t>
  </si>
  <si>
    <t>3. Trabajos realizados por la empresa para su activo</t>
  </si>
  <si>
    <t>4. Aprovisionamientos</t>
  </si>
  <si>
    <t>Resultados por enajenaciones y otras</t>
  </si>
  <si>
    <t>Deterioros y pérdidas</t>
  </si>
  <si>
    <t>Consumo de mercaderías</t>
  </si>
  <si>
    <t>Trabajos realizados por otras empresas</t>
  </si>
  <si>
    <t>Ingresos accesorios y otros de gestión corriente</t>
  </si>
  <si>
    <t>6. Gastos de personal</t>
  </si>
  <si>
    <t>Sueldos, salarios y asimilados</t>
  </si>
  <si>
    <t>Cargas sociales</t>
  </si>
  <si>
    <t>7. Otros gastos de explotación</t>
  </si>
  <si>
    <t>8. Amortización del inmovilizado</t>
  </si>
  <si>
    <t>11. Deterioro y resultado por enajenaciones del inmovilizado</t>
  </si>
  <si>
    <t>De valores negociables y otros instrumentos financieros</t>
  </si>
  <si>
    <t>Consumo de materias primas y otras materias consum.</t>
  </si>
  <si>
    <t>9. Imputación de subvenciones de inm. no financiero y otras</t>
  </si>
  <si>
    <t>RESULTADO PROCEDENTE DE ACT. CONTINUADAS</t>
  </si>
  <si>
    <t>Ejercicio 2020</t>
  </si>
  <si>
    <t>9.</t>
  </si>
  <si>
    <t>Otras aportaciones de socios</t>
  </si>
  <si>
    <t>Otros instrumentos de patrimonio neto</t>
  </si>
  <si>
    <t>PATRIMONIO NETO Y PASIVO</t>
  </si>
  <si>
    <t>ACTIVO</t>
  </si>
  <si>
    <t>Fondo de comercio consolidado</t>
  </si>
  <si>
    <t>Créditos a empresas del grupo</t>
  </si>
  <si>
    <t>Sociedades puestas en equivalencia</t>
  </si>
  <si>
    <t>Créditos a empresas puestas en equivalencia</t>
  </si>
  <si>
    <t>A-4) Socios externos</t>
  </si>
  <si>
    <t>Resultados atribuído a la sociedad dominante</t>
  </si>
  <si>
    <t>(Dividendo a cuenta)</t>
  </si>
  <si>
    <t>Activos no corrientes y pasivos vinculados,mantenidos para la venta</t>
  </si>
  <si>
    <t>Diferencia de conversión</t>
  </si>
  <si>
    <t>III. Deudas con empresas del grupo y asociadas a largo plazo.</t>
  </si>
  <si>
    <t>Proveedores, sociedades puestas en equivalencia</t>
  </si>
  <si>
    <t>Personal (remuneraciones pendientes de pago).</t>
  </si>
  <si>
    <t>Otras deudas con las Administraciones Públicas.</t>
  </si>
  <si>
    <t>Pérdidas,deterioro y variación de prov. por operaciones comerciales.</t>
  </si>
  <si>
    <t>Otros gastos de gestión corriente</t>
  </si>
  <si>
    <t>Resultado atribuido a la sociedad dominante</t>
  </si>
  <si>
    <t>Resultado atribuído a socieos externos</t>
  </si>
  <si>
    <t>BALANCE DE SITUACIÓN CONSOLIDADO</t>
  </si>
  <si>
    <t>CUENTA DE PÉRDIDAS Y GANANCIAS CONSOLIDADO</t>
  </si>
  <si>
    <t>Otro inmovilizado intangible</t>
  </si>
  <si>
    <t>Otras deudas</t>
  </si>
  <si>
    <t>Clientes por ventas y prestaciones de servicios</t>
  </si>
  <si>
    <t>Activos por impuesto corriente</t>
  </si>
  <si>
    <t>Otros deudores</t>
  </si>
  <si>
    <t>A-2) Ajustes por cambios de valor</t>
  </si>
  <si>
    <t>A-3) Subvenciones, donaciones y legados recibidos</t>
  </si>
  <si>
    <t>Proveedores</t>
  </si>
  <si>
    <t>Otros acreedores</t>
  </si>
  <si>
    <t>CUENTA DE PÉRDIDAS Y GANANCIAS CONSOLIDADA</t>
  </si>
  <si>
    <t xml:space="preserve">Otras inversiones </t>
  </si>
  <si>
    <t>Otras reservas</t>
  </si>
  <si>
    <t>14. Otros resultados</t>
  </si>
  <si>
    <t>15. Ingresos financieros</t>
  </si>
  <si>
    <t>16. Gastos financieros</t>
  </si>
  <si>
    <t>19. Det. y resultado por enajenaciones de instr. financieros</t>
  </si>
  <si>
    <t>24. Impuesto sobre beneficios</t>
  </si>
  <si>
    <t>25. Resultado del ejercicio proced.ope.interrump.neto</t>
  </si>
  <si>
    <t>Ejercicio 2021</t>
  </si>
  <si>
    <t>10, 20</t>
  </si>
  <si>
    <t>10.4</t>
  </si>
  <si>
    <t>14.a</t>
  </si>
  <si>
    <t>14.b</t>
  </si>
  <si>
    <t>14.c</t>
  </si>
  <si>
    <t>4, 7, 8</t>
  </si>
  <si>
    <t>Otras deudas con las Administraciones Públicas</t>
  </si>
  <si>
    <t>Personal (remuneraciones pendientes de pago)</t>
  </si>
  <si>
    <t>Acreedores varios</t>
  </si>
  <si>
    <t>Proveedores, empresas del grupo y asociadas</t>
  </si>
  <si>
    <t>8, 19</t>
  </si>
  <si>
    <t>Deudas con entidades de crédito.</t>
  </si>
  <si>
    <t>III. Deudas con empresas del grupo y asoc. a largo plazo</t>
  </si>
  <si>
    <t>3.1.2.2</t>
  </si>
  <si>
    <t>IV. Diferencia de conversión</t>
  </si>
  <si>
    <t>2.2.4</t>
  </si>
  <si>
    <t>Resultado del ejercicio</t>
  </si>
  <si>
    <t>(Resultados negativos de ejercicios anteriores)</t>
  </si>
  <si>
    <t>Resultados de ejercicios anteriores</t>
  </si>
  <si>
    <t>Legal y estatutarias</t>
  </si>
  <si>
    <t>8.5</t>
  </si>
  <si>
    <t>1.2.5.5</t>
  </si>
  <si>
    <t>Instrumentos de patrimonio</t>
  </si>
  <si>
    <t>1.2.5.1</t>
  </si>
  <si>
    <t>Créditos a empresas</t>
  </si>
  <si>
    <t>Otros créditos con las Administraciones Públicas</t>
  </si>
  <si>
    <t>1.2.3.6</t>
  </si>
  <si>
    <t>Personal</t>
  </si>
  <si>
    <t>Clientes, empresas del grupo y asociadas</t>
  </si>
  <si>
    <t>1.1.5.5</t>
  </si>
  <si>
    <t>Derivados</t>
  </si>
  <si>
    <t>1.1.5.4</t>
  </si>
  <si>
    <t>1.1.5.1</t>
  </si>
  <si>
    <t>Otro Inmovilizado intangible</t>
  </si>
  <si>
    <t>Aplicaciones informáticas</t>
  </si>
  <si>
    <t>BALANCE DE SITUACIÓN</t>
  </si>
  <si>
    <t>17. Resultado del ejercicio proced.ope.interrump.neto</t>
  </si>
  <si>
    <t>16. Impuesto sobre beneficios</t>
  </si>
  <si>
    <t>15. Det. y resultado por enajenaciones de instr. financieros</t>
  </si>
  <si>
    <t>Por deudas con terceros</t>
  </si>
  <si>
    <t>4.1.5.2</t>
  </si>
  <si>
    <t>Por deudas con empresas del grupo y asociadas</t>
  </si>
  <si>
    <t>4.1.5.1</t>
  </si>
  <si>
    <t>14. Gastos financieros</t>
  </si>
  <si>
    <t>b2) De terceros</t>
  </si>
  <si>
    <t>4.1.4.2.2</t>
  </si>
  <si>
    <t>b1) De empresas del grupo y asociadas</t>
  </si>
  <si>
    <t>4.1.4.2.1</t>
  </si>
  <si>
    <t>13. Ingresos financieros</t>
  </si>
  <si>
    <t>12. Otros resultados</t>
  </si>
  <si>
    <t>5. l</t>
  </si>
  <si>
    <t>4, 15</t>
  </si>
  <si>
    <t>4, 5</t>
  </si>
  <si>
    <t>8.1.e</t>
  </si>
  <si>
    <t>Pérdidas,deterioro y variación de prov. por ops. ciales.</t>
  </si>
  <si>
    <t>4.0.7.3</t>
  </si>
  <si>
    <t>Tributos</t>
  </si>
  <si>
    <t>Servicios exteriores</t>
  </si>
  <si>
    <t>12.c</t>
  </si>
  <si>
    <t>12.b</t>
  </si>
  <si>
    <t>12.a</t>
  </si>
  <si>
    <t xml:space="preserve">CUENTA DE PÉRDIDAS Y GANANCIAS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</si>
</sst>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#,##0_);\(#,##0\)"/>
    <numFmt numFmtId="166" formatCode="#,##0;\(#,##0\);\-\-"/>
    <numFmt numFmtId="167" formatCode="#,##0.00\ &quot;pta&quot;;[Red]\-#,##0.00\ &quot;pta&quot;"/>
    <numFmt numFmtId="168" formatCode="_-* #,##0.00\ _p_t_a_-;\-* #,##0.00\ _p_t_a_-;_-* &quot;-&quot;??\ _p_t_a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.5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4"/>
      <color rgb="FF409DAD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9DAD"/>
        <bgColor indexed="64"/>
      </patternFill>
    </fill>
  </fills>
  <borders count="20">
    <border>
      <left/>
      <right/>
      <top/>
      <bottom/>
      <diagonal/>
    </border>
    <border>
      <left style="thin">
        <color rgb="FF409DAD"/>
      </left>
      <right/>
      <top style="thin">
        <color rgb="FF409DAD"/>
      </top>
      <bottom style="thin">
        <color rgb="FF409DAD"/>
      </bottom>
      <diagonal/>
    </border>
    <border>
      <left/>
      <right/>
      <top style="thin">
        <color rgb="FF409DAD"/>
      </top>
      <bottom style="thin">
        <color rgb="FF409DAD"/>
      </bottom>
      <diagonal/>
    </border>
    <border>
      <left style="thin">
        <color rgb="FF409DAD"/>
      </left>
      <right/>
      <top style="thin">
        <color rgb="FF409DAD"/>
      </top>
      <bottom/>
      <diagonal/>
    </border>
    <border>
      <left/>
      <right/>
      <top style="thin">
        <color rgb="FF409DAD"/>
      </top>
      <bottom/>
      <diagonal/>
    </border>
    <border>
      <left/>
      <right style="thin">
        <color rgb="FF409DAD"/>
      </right>
      <top style="thin">
        <color rgb="FF409DAD"/>
      </top>
      <bottom/>
      <diagonal/>
    </border>
    <border>
      <left style="thin">
        <color rgb="FF409DAD"/>
      </left>
      <right/>
      <top/>
      <bottom/>
      <diagonal/>
    </border>
    <border>
      <left/>
      <right style="thin">
        <color rgb="FF409DAD"/>
      </right>
      <top/>
      <bottom/>
      <diagonal/>
    </border>
    <border>
      <left style="thin">
        <color rgb="FF409DAD"/>
      </left>
      <right/>
      <top/>
      <bottom style="thin">
        <color rgb="FF409DAD"/>
      </bottom>
      <diagonal/>
    </border>
    <border>
      <left/>
      <right/>
      <top/>
      <bottom style="thin">
        <color rgb="FF409DAD"/>
      </bottom>
      <diagonal/>
    </border>
    <border>
      <left/>
      <right style="thin">
        <color rgb="FF409DAD"/>
      </right>
      <top/>
      <bottom style="thin">
        <color rgb="FF409DAD"/>
      </bottom>
      <diagonal/>
    </border>
    <border>
      <left style="thin">
        <color rgb="FF409DAD"/>
      </left>
      <right style="thin">
        <color rgb="FF409DAD"/>
      </right>
      <top style="thin">
        <color rgb="FF409DAD"/>
      </top>
      <bottom/>
      <diagonal/>
    </border>
    <border>
      <left style="thin">
        <color rgb="FF409DAD"/>
      </left>
      <right style="thin">
        <color rgb="FF409DAD"/>
      </right>
      <top/>
      <bottom/>
      <diagonal/>
    </border>
    <border>
      <left style="thin">
        <color rgb="FF409DAD"/>
      </left>
      <right style="thin">
        <color rgb="FF409DAD"/>
      </right>
      <top/>
      <bottom style="thin">
        <color rgb="FF409DAD"/>
      </bottom>
      <diagonal/>
    </border>
    <border>
      <left/>
      <right style="thin">
        <color rgb="FF409DAD"/>
      </right>
      <top style="thin">
        <color rgb="FF409DAD"/>
      </top>
      <bottom style="thin">
        <color rgb="FF409DAD"/>
      </bottom>
      <diagonal/>
    </border>
    <border>
      <left/>
      <right/>
      <top style="medium">
        <color rgb="FF409DAD"/>
      </top>
      <bottom style="medium">
        <color rgb="FF409DAD"/>
      </bottom>
      <diagonal/>
    </border>
    <border>
      <left style="medium">
        <color rgb="FF409DAD"/>
      </left>
      <right/>
      <top style="medium">
        <color rgb="FF409DAD"/>
      </top>
      <bottom style="medium">
        <color rgb="FF409DAD"/>
      </bottom>
      <diagonal/>
    </border>
    <border>
      <left/>
      <right style="medium">
        <color rgb="FF409DAD"/>
      </right>
      <top style="medium">
        <color rgb="FF409DAD"/>
      </top>
      <bottom style="medium">
        <color rgb="FF409DAD"/>
      </bottom>
      <diagonal/>
    </border>
    <border>
      <left style="thin">
        <color rgb="FF409DAD"/>
      </left>
      <right style="thin">
        <color rgb="FF409DAD"/>
      </right>
      <top style="thin">
        <color rgb="FF409DAD"/>
      </top>
      <bottom style="thin">
        <color rgb="FF409DAD"/>
      </bottom>
      <diagonal/>
    </border>
    <border>
      <left style="medium">
        <color rgb="FF409DAD"/>
      </left>
      <right style="medium">
        <color rgb="FF409DAD"/>
      </right>
      <top style="medium">
        <color rgb="FF409DAD"/>
      </top>
      <bottom style="medium">
        <color rgb="FF409DAD"/>
      </bottom>
      <diagonal/>
    </border>
  </borders>
  <cellStyleXfs count="24">
    <xf numFmtId="0" fontId="0" fillId="0" borderId="0"/>
    <xf numFmtId="37" fontId="3" fillId="0" borderId="0">
      <alignment horizontal="left"/>
      <protection locked="0" hidden="1"/>
    </xf>
    <xf numFmtId="37" fontId="3" fillId="0" borderId="0" applyFont="0" applyAlignment="0" applyProtection="0">
      <alignment horizontal="left"/>
      <protection locked="0" hidden="1"/>
    </xf>
    <xf numFmtId="37" fontId="3" fillId="0" borderId="0" applyAlignment="0" applyProtection="0">
      <alignment horizontal="left"/>
      <protection locked="0" hidden="1"/>
    </xf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8" fillId="0" borderId="0"/>
    <xf numFmtId="167" fontId="5" fillId="0" borderId="0"/>
    <xf numFmtId="0" fontId="9" fillId="0" borderId="0"/>
    <xf numFmtId="165" fontId="1" fillId="0" borderId="0"/>
    <xf numFmtId="37" fontId="1" fillId="0" borderId="0"/>
    <xf numFmtId="37" fontId="4" fillId="0" borderId="0" applyFont="0" applyAlignment="0" applyProtection="0">
      <alignment horizontal="center"/>
      <protection locked="0" hidden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Border="0" applyAlignment="0"/>
  </cellStyleXfs>
  <cellXfs count="194">
    <xf numFmtId="0" fontId="0" fillId="0" borderId="0" xfId="0"/>
    <xf numFmtId="0" fontId="10" fillId="3" borderId="0" xfId="0" applyFont="1" applyFill="1"/>
    <xf numFmtId="14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0" borderId="0" xfId="0" applyFont="1" applyBorder="1"/>
    <xf numFmtId="0" fontId="10" fillId="3" borderId="0" xfId="0" applyFont="1" applyFill="1" applyAlignment="1">
      <alignment horizontal="center"/>
    </xf>
    <xf numFmtId="0" fontId="11" fillId="0" borderId="0" xfId="0" applyFont="1"/>
    <xf numFmtId="3" fontId="11" fillId="3" borderId="0" xfId="0" applyNumberFormat="1" applyFont="1" applyFill="1"/>
    <xf numFmtId="0" fontId="10" fillId="0" borderId="0" xfId="0" applyFont="1"/>
    <xf numFmtId="0" fontId="11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Border="1" applyAlignment="1">
      <alignment horizontal="left"/>
    </xf>
    <xf numFmtId="3" fontId="10" fillId="3" borderId="0" xfId="0" applyNumberFormat="1" applyFont="1" applyFill="1"/>
    <xf numFmtId="0" fontId="10" fillId="3" borderId="0" xfId="0" applyFont="1" applyFill="1" applyBorder="1"/>
    <xf numFmtId="0" fontId="11" fillId="0" borderId="0" xfId="0" applyFont="1" applyFill="1" applyBorder="1" applyAlignment="1">
      <alignment horizontal="center"/>
    </xf>
    <xf numFmtId="3" fontId="11" fillId="3" borderId="0" xfId="0" applyNumberFormat="1" applyFont="1" applyFill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/>
    <xf numFmtId="3" fontId="11" fillId="0" borderId="0" xfId="0" applyNumberFormat="1" applyFont="1"/>
    <xf numFmtId="3" fontId="10" fillId="0" borderId="0" xfId="0" applyNumberFormat="1" applyFont="1" applyFill="1"/>
    <xf numFmtId="3" fontId="12" fillId="0" borderId="0" xfId="0" applyNumberFormat="1" applyFont="1" applyAlignment="1">
      <alignment horizontal="center"/>
    </xf>
    <xf numFmtId="3" fontId="13" fillId="3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0" fillId="3" borderId="0" xfId="0" applyNumberFormat="1" applyFont="1" applyFill="1" applyBorder="1"/>
    <xf numFmtId="3" fontId="10" fillId="0" borderId="0" xfId="0" applyNumberFormat="1" applyFont="1" applyFill="1" applyBorder="1"/>
    <xf numFmtId="3" fontId="10" fillId="0" borderId="0" xfId="18" applyNumberFormat="1" applyFont="1" applyFill="1" applyBorder="1" applyProtection="1">
      <protection hidden="1"/>
    </xf>
    <xf numFmtId="3" fontId="14" fillId="3" borderId="0" xfId="0" applyNumberFormat="1" applyFont="1" applyFill="1" applyBorder="1"/>
    <xf numFmtId="3" fontId="10" fillId="0" borderId="0" xfId="0" applyNumberFormat="1" applyFont="1" applyBorder="1"/>
    <xf numFmtId="3" fontId="11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1" fillId="3" borderId="0" xfId="0" applyNumberFormat="1" applyFont="1" applyFill="1" applyBorder="1"/>
    <xf numFmtId="3" fontId="15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left"/>
    </xf>
    <xf numFmtId="3" fontId="10" fillId="3" borderId="0" xfId="0" applyNumberFormat="1" applyFont="1" applyFill="1" applyBorder="1" applyAlignment="1">
      <alignment horizontal="left"/>
    </xf>
    <xf numFmtId="0" fontId="18" fillId="4" borderId="1" xfId="0" applyFont="1" applyFill="1" applyBorder="1"/>
    <xf numFmtId="0" fontId="16" fillId="4" borderId="2" xfId="0" applyFont="1" applyFill="1" applyBorder="1"/>
    <xf numFmtId="0" fontId="18" fillId="4" borderId="2" xfId="0" applyFont="1" applyFill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1" fillId="0" borderId="6" xfId="0" applyFont="1" applyBorder="1"/>
    <xf numFmtId="0" fontId="10" fillId="0" borderId="7" xfId="0" applyFont="1" applyBorder="1"/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9" xfId="0" applyFont="1" applyBorder="1"/>
    <xf numFmtId="0" fontId="10" fillId="0" borderId="10" xfId="0" applyFont="1" applyBorder="1"/>
    <xf numFmtId="3" fontId="11" fillId="3" borderId="12" xfId="0" applyNumberFormat="1" applyFont="1" applyFill="1" applyBorder="1"/>
    <xf numFmtId="3" fontId="10" fillId="3" borderId="12" xfId="0" applyNumberFormat="1" applyFont="1" applyFill="1" applyBorder="1"/>
    <xf numFmtId="3" fontId="10" fillId="3" borderId="13" xfId="0" applyNumberFormat="1" applyFont="1" applyFill="1" applyBorder="1"/>
    <xf numFmtId="0" fontId="11" fillId="0" borderId="6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/>
    <xf numFmtId="0" fontId="10" fillId="3" borderId="10" xfId="0" applyFont="1" applyFill="1" applyBorder="1"/>
    <xf numFmtId="0" fontId="10" fillId="0" borderId="1" xfId="0" applyFont="1" applyBorder="1"/>
    <xf numFmtId="0" fontId="11" fillId="0" borderId="2" xfId="0" applyFont="1" applyBorder="1"/>
    <xf numFmtId="0" fontId="10" fillId="0" borderId="2" xfId="0" applyFont="1" applyBorder="1"/>
    <xf numFmtId="0" fontId="10" fillId="3" borderId="2" xfId="0" applyFont="1" applyFill="1" applyBorder="1"/>
    <xf numFmtId="3" fontId="11" fillId="3" borderId="14" xfId="0" applyNumberFormat="1" applyFont="1" applyFill="1" applyBorder="1"/>
    <xf numFmtId="3" fontId="18" fillId="4" borderId="2" xfId="0" applyNumberFormat="1" applyFont="1" applyFill="1" applyBorder="1"/>
    <xf numFmtId="3" fontId="11" fillId="3" borderId="11" xfId="0" applyNumberFormat="1" applyFont="1" applyFill="1" applyBorder="1"/>
    <xf numFmtId="0" fontId="11" fillId="2" borderId="3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0" fontId="10" fillId="0" borderId="8" xfId="0" applyFont="1" applyBorder="1"/>
    <xf numFmtId="0" fontId="10" fillId="0" borderId="9" xfId="0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 applyAlignment="1">
      <alignment horizontal="left"/>
    </xf>
    <xf numFmtId="0" fontId="11" fillId="0" borderId="9" xfId="0" applyFont="1" applyFill="1" applyBorder="1"/>
    <xf numFmtId="0" fontId="11" fillId="0" borderId="9" xfId="0" applyFont="1" applyBorder="1"/>
    <xf numFmtId="0" fontId="11" fillId="0" borderId="10" xfId="0" applyFont="1" applyBorder="1"/>
    <xf numFmtId="0" fontId="10" fillId="3" borderId="8" xfId="0" applyFont="1" applyFill="1" applyBorder="1"/>
    <xf numFmtId="0" fontId="11" fillId="3" borderId="9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center"/>
    </xf>
    <xf numFmtId="14" fontId="16" fillId="4" borderId="2" xfId="0" applyNumberFormat="1" applyFont="1" applyFill="1" applyBorder="1" applyAlignment="1">
      <alignment horizontal="center"/>
    </xf>
    <xf numFmtId="14" fontId="16" fillId="4" borderId="14" xfId="0" applyNumberFormat="1" applyFont="1" applyFill="1" applyBorder="1" applyAlignment="1">
      <alignment horizontal="center"/>
    </xf>
    <xf numFmtId="0" fontId="19" fillId="0" borderId="0" xfId="0" applyFont="1"/>
    <xf numFmtId="0" fontId="19" fillId="3" borderId="0" xfId="0" applyFont="1" applyFill="1"/>
    <xf numFmtId="3" fontId="18" fillId="4" borderId="1" xfId="0" applyNumberFormat="1" applyFont="1" applyFill="1" applyBorder="1"/>
    <xf numFmtId="3" fontId="20" fillId="4" borderId="2" xfId="0" applyNumberFormat="1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center"/>
    </xf>
    <xf numFmtId="3" fontId="10" fillId="0" borderId="3" xfId="0" applyNumberFormat="1" applyFont="1" applyBorder="1"/>
    <xf numFmtId="3" fontId="10" fillId="0" borderId="4" xfId="0" applyNumberFormat="1" applyFont="1" applyBorder="1"/>
    <xf numFmtId="3" fontId="10" fillId="3" borderId="4" xfId="0" applyNumberFormat="1" applyFont="1" applyFill="1" applyBorder="1"/>
    <xf numFmtId="3" fontId="10" fillId="3" borderId="5" xfId="0" applyNumberFormat="1" applyFont="1" applyFill="1" applyBorder="1"/>
    <xf numFmtId="3" fontId="11" fillId="3" borderId="6" xfId="0" applyNumberFormat="1" applyFont="1" applyFill="1" applyBorder="1" applyAlignment="1">
      <alignment horizontal="right"/>
    </xf>
    <xf numFmtId="3" fontId="10" fillId="3" borderId="7" xfId="0" applyNumberFormat="1" applyFont="1" applyFill="1" applyBorder="1"/>
    <xf numFmtId="3" fontId="10" fillId="0" borderId="6" xfId="0" applyNumberFormat="1" applyFont="1" applyBorder="1"/>
    <xf numFmtId="3" fontId="10" fillId="0" borderId="7" xfId="0" applyNumberFormat="1" applyFont="1" applyBorder="1"/>
    <xf numFmtId="3" fontId="11" fillId="0" borderId="6" xfId="0" applyNumberFormat="1" applyFont="1" applyBorder="1" applyAlignment="1">
      <alignment horizontal="left"/>
    </xf>
    <xf numFmtId="3" fontId="10" fillId="0" borderId="6" xfId="0" applyNumberFormat="1" applyFont="1" applyBorder="1" applyAlignment="1">
      <alignment horizontal="right"/>
    </xf>
    <xf numFmtId="3" fontId="11" fillId="0" borderId="6" xfId="0" applyNumberFormat="1" applyFont="1" applyFill="1" applyBorder="1" applyAlignment="1">
      <alignment horizontal="left"/>
    </xf>
    <xf numFmtId="3" fontId="10" fillId="0" borderId="7" xfId="0" applyNumberFormat="1" applyFont="1" applyFill="1" applyBorder="1"/>
    <xf numFmtId="3" fontId="10" fillId="0" borderId="6" xfId="0" applyNumberFormat="1" applyFont="1" applyFill="1" applyBorder="1" applyAlignment="1">
      <alignment horizontal="right"/>
    </xf>
    <xf numFmtId="3" fontId="15" fillId="3" borderId="7" xfId="0" applyNumberFormat="1" applyFont="1" applyFill="1" applyBorder="1"/>
    <xf numFmtId="3" fontId="10" fillId="3" borderId="6" xfId="0" applyNumberFormat="1" applyFont="1" applyFill="1" applyBorder="1"/>
    <xf numFmtId="3" fontId="17" fillId="3" borderId="8" xfId="0" applyNumberFormat="1" applyFont="1" applyFill="1" applyBorder="1"/>
    <xf numFmtId="3" fontId="10" fillId="3" borderId="9" xfId="0" applyNumberFormat="1" applyFont="1" applyFill="1" applyBorder="1"/>
    <xf numFmtId="3" fontId="15" fillId="3" borderId="9" xfId="0" applyNumberFormat="1" applyFont="1" applyFill="1" applyBorder="1"/>
    <xf numFmtId="3" fontId="15" fillId="3" borderId="10" xfId="0" applyNumberFormat="1" applyFont="1" applyFill="1" applyBorder="1"/>
    <xf numFmtId="3" fontId="10" fillId="0" borderId="11" xfId="0" applyNumberFormat="1" applyFont="1" applyFill="1" applyBorder="1"/>
    <xf numFmtId="3" fontId="10" fillId="0" borderId="12" xfId="0" applyNumberFormat="1" applyFont="1" applyFill="1" applyBorder="1"/>
    <xf numFmtId="3" fontId="11" fillId="0" borderId="13" xfId="0" applyNumberFormat="1" applyFont="1" applyFill="1" applyBorder="1"/>
    <xf numFmtId="3" fontId="10" fillId="0" borderId="9" xfId="0" applyNumberFormat="1" applyFont="1" applyBorder="1"/>
    <xf numFmtId="3" fontId="11" fillId="3" borderId="9" xfId="0" applyNumberFormat="1" applyFont="1" applyFill="1" applyBorder="1"/>
    <xf numFmtId="3" fontId="10" fillId="0" borderId="12" xfId="0" applyNumberFormat="1" applyFont="1" applyBorder="1"/>
    <xf numFmtId="3" fontId="17" fillId="3" borderId="1" xfId="0" applyNumberFormat="1" applyFont="1" applyFill="1" applyBorder="1" applyAlignment="1">
      <alignment horizontal="right"/>
    </xf>
    <xf numFmtId="3" fontId="11" fillId="3" borderId="2" xfId="0" applyNumberFormat="1" applyFont="1" applyFill="1" applyBorder="1"/>
    <xf numFmtId="3" fontId="15" fillId="3" borderId="2" xfId="0" applyNumberFormat="1" applyFont="1" applyFill="1" applyBorder="1"/>
    <xf numFmtId="3" fontId="15" fillId="3" borderId="14" xfId="0" applyNumberFormat="1" applyFont="1" applyFill="1" applyBorder="1"/>
    <xf numFmtId="3" fontId="13" fillId="3" borderId="2" xfId="0" applyNumberFormat="1" applyFont="1" applyFill="1" applyBorder="1" applyAlignment="1">
      <alignment horizontal="center"/>
    </xf>
    <xf numFmtId="166" fontId="11" fillId="3" borderId="18" xfId="0" applyNumberFormat="1" applyFont="1" applyFill="1" applyBorder="1"/>
    <xf numFmtId="166" fontId="10" fillId="3" borderId="11" xfId="0" applyNumberFormat="1" applyFont="1" applyFill="1" applyBorder="1"/>
    <xf numFmtId="166" fontId="10" fillId="3" borderId="0" xfId="0" applyNumberFormat="1" applyFont="1" applyFill="1"/>
    <xf numFmtId="166" fontId="11" fillId="3" borderId="12" xfId="0" applyNumberFormat="1" applyFont="1" applyFill="1" applyBorder="1"/>
    <xf numFmtId="166" fontId="10" fillId="3" borderId="12" xfId="0" applyNumberFormat="1" applyFont="1" applyFill="1" applyBorder="1"/>
    <xf numFmtId="166" fontId="10" fillId="3" borderId="13" xfId="0" applyNumberFormat="1" applyFont="1" applyFill="1" applyBorder="1"/>
    <xf numFmtId="166" fontId="11" fillId="3" borderId="19" xfId="0" applyNumberFormat="1" applyFont="1" applyFill="1" applyBorder="1" applyAlignment="1"/>
    <xf numFmtId="166" fontId="11" fillId="3" borderId="11" xfId="0" applyNumberFormat="1" applyFont="1" applyFill="1" applyBorder="1"/>
    <xf numFmtId="166" fontId="11" fillId="3" borderId="13" xfId="0" applyNumberFormat="1" applyFont="1" applyFill="1" applyBorder="1"/>
    <xf numFmtId="166" fontId="10" fillId="0" borderId="12" xfId="0" applyNumberFormat="1" applyFont="1" applyFill="1" applyBorder="1"/>
    <xf numFmtId="166" fontId="10" fillId="0" borderId="12" xfId="0" applyNumberFormat="1" applyFont="1" applyBorder="1"/>
    <xf numFmtId="3" fontId="17" fillId="3" borderId="8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center"/>
    </xf>
    <xf numFmtId="3" fontId="17" fillId="3" borderId="3" xfId="0" applyNumberFormat="1" applyFont="1" applyFill="1" applyBorder="1" applyAlignment="1">
      <alignment horizontal="right"/>
    </xf>
    <xf numFmtId="3" fontId="13" fillId="3" borderId="9" xfId="0" applyNumberFormat="1" applyFont="1" applyFill="1" applyBorder="1" applyAlignment="1">
      <alignment horizontal="center"/>
    </xf>
    <xf numFmtId="10" fontId="10" fillId="0" borderId="12" xfId="0" applyNumberFormat="1" applyFont="1" applyFill="1" applyBorder="1"/>
    <xf numFmtId="3" fontId="10" fillId="3" borderId="12" xfId="0" applyNumberFormat="1" applyFont="1" applyFill="1" applyBorder="1" applyAlignment="1">
      <alignment horizontal="center"/>
    </xf>
    <xf numFmtId="3" fontId="11" fillId="3" borderId="12" xfId="0" applyNumberFormat="1" applyFont="1" applyFill="1" applyBorder="1" applyAlignment="1">
      <alignment horizontal="center"/>
    </xf>
    <xf numFmtId="3" fontId="10" fillId="3" borderId="13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3" fontId="11" fillId="3" borderId="14" xfId="0" applyNumberFormat="1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center"/>
    </xf>
    <xf numFmtId="3" fontId="11" fillId="3" borderId="12" xfId="0" quotePrefix="1" applyNumberFormat="1" applyFont="1" applyFill="1" applyBorder="1" applyAlignment="1">
      <alignment horizontal="center"/>
    </xf>
    <xf numFmtId="3" fontId="11" fillId="3" borderId="13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3" fontId="11" fillId="0" borderId="18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166" fontId="10" fillId="0" borderId="0" xfId="0" applyNumberFormat="1" applyFont="1"/>
    <xf numFmtId="3" fontId="11" fillId="3" borderId="16" xfId="0" applyNumberFormat="1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center"/>
    </xf>
    <xf numFmtId="3" fontId="11" fillId="3" borderId="17" xfId="0" applyNumberFormat="1" applyFont="1" applyFill="1" applyBorder="1" applyAlignment="1">
      <alignment horizontal="center"/>
    </xf>
    <xf numFmtId="166" fontId="11" fillId="3" borderId="19" xfId="0" applyNumberFormat="1" applyFont="1" applyFill="1" applyBorder="1"/>
    <xf numFmtId="3" fontId="11" fillId="3" borderId="13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6" fontId="11" fillId="0" borderId="12" xfId="0" applyNumberFormat="1" applyFont="1" applyBorder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6" fontId="10" fillId="0" borderId="11" xfId="0" applyNumberFormat="1" applyFont="1" applyBorder="1"/>
    <xf numFmtId="3" fontId="10" fillId="3" borderId="11" xfId="0" applyNumberFormat="1" applyFont="1" applyFill="1" applyBorder="1"/>
    <xf numFmtId="166" fontId="11" fillId="0" borderId="18" xfId="0" applyNumberFormat="1" applyFont="1" applyBorder="1"/>
    <xf numFmtId="166" fontId="11" fillId="0" borderId="13" xfId="0" applyNumberFormat="1" applyFont="1" applyBorder="1"/>
    <xf numFmtId="49" fontId="11" fillId="3" borderId="1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6" fontId="10" fillId="0" borderId="13" xfId="0" applyNumberFormat="1" applyFont="1" applyBorder="1"/>
    <xf numFmtId="0" fontId="11" fillId="0" borderId="0" xfId="0" applyFont="1" applyAlignment="1">
      <alignment horizontal="right"/>
    </xf>
    <xf numFmtId="4" fontId="11" fillId="3" borderId="0" xfId="0" applyNumberFormat="1" applyFont="1" applyFill="1" applyAlignment="1">
      <alignment horizontal="center"/>
    </xf>
    <xf numFmtId="3" fontId="10" fillId="0" borderId="13" xfId="0" applyNumberFormat="1" applyFont="1" applyBorder="1"/>
    <xf numFmtId="0" fontId="10" fillId="0" borderId="8" xfId="0" applyFont="1" applyBorder="1" applyAlignment="1">
      <alignment horizontal="center"/>
    </xf>
    <xf numFmtId="3" fontId="10" fillId="0" borderId="0" xfId="18" applyNumberFormat="1" applyFont="1" applyProtection="1">
      <protection hidden="1"/>
    </xf>
    <xf numFmtId="3" fontId="11" fillId="0" borderId="13" xfId="0" applyNumberFormat="1" applyFont="1" applyBorder="1"/>
    <xf numFmtId="3" fontId="11" fillId="0" borderId="18" xfId="0" applyNumberFormat="1" applyFont="1" applyBorder="1"/>
    <xf numFmtId="3" fontId="10" fillId="0" borderId="0" xfId="0" applyNumberFormat="1" applyFont="1" applyAlignment="1">
      <alignment horizontal="center"/>
    </xf>
    <xf numFmtId="3" fontId="11" fillId="0" borderId="12" xfId="0" applyNumberFormat="1" applyFont="1" applyBorder="1"/>
    <xf numFmtId="3" fontId="11" fillId="3" borderId="0" xfId="0" applyNumberFormat="1" applyFont="1" applyFill="1" applyAlignment="1">
      <alignment horizontal="left"/>
    </xf>
    <xf numFmtId="3" fontId="14" fillId="3" borderId="0" xfId="0" applyNumberFormat="1" applyFont="1" applyFill="1"/>
    <xf numFmtId="3" fontId="11" fillId="0" borderId="12" xfId="0" applyNumberFormat="1" applyFont="1" applyBorder="1" applyAlignment="1">
      <alignment horizontal="center"/>
    </xf>
    <xf numFmtId="3" fontId="10" fillId="3" borderId="0" xfId="0" applyNumberFormat="1" applyFont="1" applyFill="1" applyAlignment="1">
      <alignment horizontal="left"/>
    </xf>
    <xf numFmtId="3" fontId="10" fillId="0" borderId="0" xfId="0" applyNumberFormat="1" applyFont="1" applyAlignment="1">
      <alignment horizontal="right"/>
    </xf>
    <xf numFmtId="3" fontId="10" fillId="0" borderId="12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left"/>
    </xf>
    <xf numFmtId="3" fontId="10" fillId="0" borderId="11" xfId="0" applyNumberFormat="1" applyFont="1" applyBorder="1"/>
    <xf numFmtId="3" fontId="11" fillId="0" borderId="0" xfId="0" applyNumberFormat="1" applyFont="1" applyAlignment="1">
      <alignment horizontal="center"/>
    </xf>
  </cellXfs>
  <cellStyles count="24">
    <cellStyle name="Áreas" xfId="1" xr:uid="{00000000-0005-0000-0000-000000000000}"/>
    <cellStyle name="E1" xfId="2" xr:uid="{00000000-0005-0000-0000-000001000000}"/>
    <cellStyle name="E2" xfId="3" xr:uid="{00000000-0005-0000-0000-000002000000}"/>
    <cellStyle name="Millares [0] 2" xfId="4" xr:uid="{00000000-0005-0000-0000-000003000000}"/>
    <cellStyle name="Millares 2" xfId="5" xr:uid="{00000000-0005-0000-0000-000004000000}"/>
    <cellStyle name="Moneda 2" xfId="6" xr:uid="{00000000-0005-0000-0000-000005000000}"/>
    <cellStyle name="Normal" xfId="0" builtinId="0"/>
    <cellStyle name="Normal 12" xfId="7" xr:uid="{00000000-0005-0000-0000-000007000000}"/>
    <cellStyle name="Normal 15" xfId="8" xr:uid="{00000000-0005-0000-0000-000008000000}"/>
    <cellStyle name="Normal 2" xfId="9" xr:uid="{00000000-0005-0000-0000-000009000000}"/>
    <cellStyle name="Normal 2 2" xfId="10" xr:uid="{00000000-0005-0000-0000-00000A000000}"/>
    <cellStyle name="Normal 2 2 3" xfId="11" xr:uid="{00000000-0005-0000-0000-00000B000000}"/>
    <cellStyle name="Normal 26" xfId="12" xr:uid="{00000000-0005-0000-0000-00000C000000}"/>
    <cellStyle name="Normal 3" xfId="13" xr:uid="{00000000-0005-0000-0000-00000D000000}"/>
    <cellStyle name="Normal 3 2" xfId="14" xr:uid="{00000000-0005-0000-0000-00000E000000}"/>
    <cellStyle name="Normal 4" xfId="15" xr:uid="{00000000-0005-0000-0000-00000F000000}"/>
    <cellStyle name="Normal 5" xfId="16" xr:uid="{00000000-0005-0000-0000-000010000000}"/>
    <cellStyle name="Normal 6" xfId="17" xr:uid="{00000000-0005-0000-0000-000011000000}"/>
    <cellStyle name="Normal_V2.01" xfId="18" xr:uid="{00000000-0005-0000-0000-000012000000}"/>
    <cellStyle name="Normɡl_V2.01C_Libro12" xfId="19" xr:uid="{00000000-0005-0000-0000-000014000000}"/>
    <cellStyle name="Nuevoäreas" xfId="20" xr:uid="{00000000-0005-0000-0000-000015000000}"/>
    <cellStyle name="Porcentaje 2" xfId="21" xr:uid="{00000000-0005-0000-0000-000016000000}"/>
    <cellStyle name="Porcentual 2 2 2" xfId="22" xr:uid="{00000000-0005-0000-0000-000017000000}"/>
    <cellStyle name="STYLE1" xfId="23" xr:uid="{00000000-0005-0000-0000-000018000000}"/>
  </cellStyles>
  <dxfs count="0"/>
  <tableStyles count="0" defaultTableStyle="TableStyleMedium9" defaultPivotStyle="PivotStyleLight16"/>
  <colors>
    <mruColors>
      <color rgb="FF409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O86"/>
  <sheetViews>
    <sheetView showGridLines="0" zoomScaleNormal="100" zoomScaleSheetLayoutView="100" workbookViewId="0">
      <selection activeCell="D3" sqref="D3"/>
    </sheetView>
  </sheetViews>
  <sheetFormatPr baseColWidth="10" defaultColWidth="11.42578125" defaultRowHeight="12.75" x14ac:dyDescent="0.2"/>
  <cols>
    <col min="1" max="1" width="3.42578125" style="26" customWidth="1"/>
    <col min="2" max="2" width="7.5703125" style="26" hidden="1" customWidth="1"/>
    <col min="3" max="3" width="3.42578125" style="26" customWidth="1"/>
    <col min="4" max="4" width="1.85546875" style="26" customWidth="1"/>
    <col min="5" max="5" width="4" style="26" customWidth="1"/>
    <col min="6" max="6" width="14.5703125" style="26" customWidth="1"/>
    <col min="7" max="7" width="14.7109375" style="26" customWidth="1"/>
    <col min="8" max="8" width="9" style="26" customWidth="1"/>
    <col min="9" max="9" width="18" style="26" customWidth="1"/>
    <col min="10" max="10" width="1.5703125" style="15" hidden="1" customWidth="1"/>
    <col min="11" max="11" width="12.7109375" style="28" customWidth="1"/>
    <col min="12" max="12" width="5.140625" style="15" hidden="1" customWidth="1"/>
    <col min="13" max="14" width="15.28515625" style="28" customWidth="1"/>
    <col min="15" max="16384" width="11.42578125" style="26"/>
  </cols>
  <sheetData>
    <row r="2" spans="2:14" x14ac:dyDescent="0.2">
      <c r="D2" s="27" t="str">
        <f>+BS_conso!D2</f>
        <v>Griño Ecologic, S.A.</v>
      </c>
    </row>
    <row r="3" spans="2:14" x14ac:dyDescent="0.2">
      <c r="D3" s="8" t="s">
        <v>215</v>
      </c>
    </row>
    <row r="4" spans="2:14" s="8" customFormat="1" x14ac:dyDescent="0.2">
      <c r="J4" s="1"/>
      <c r="K4" s="5"/>
      <c r="L4" s="1"/>
      <c r="M4" s="5"/>
      <c r="N4" s="5"/>
    </row>
    <row r="5" spans="2:14" s="94" customFormat="1" ht="18.75" x14ac:dyDescent="0.3">
      <c r="D5" s="94" t="s">
        <v>225</v>
      </c>
      <c r="J5" s="95"/>
      <c r="K5" s="95"/>
      <c r="L5" s="95"/>
      <c r="M5" s="95"/>
      <c r="N5" s="95"/>
    </row>
    <row r="6" spans="2:14" ht="12" customHeight="1" x14ac:dyDescent="0.2">
      <c r="D6" s="8"/>
    </row>
    <row r="7" spans="2:14" ht="2.1" customHeight="1" x14ac:dyDescent="0.3">
      <c r="C7" s="29"/>
      <c r="D7" s="29"/>
      <c r="E7" s="29"/>
      <c r="F7" s="29"/>
      <c r="G7" s="29"/>
      <c r="H7" s="29"/>
      <c r="I7" s="29"/>
      <c r="J7" s="30"/>
      <c r="K7" s="31" t="s">
        <v>24</v>
      </c>
      <c r="L7" s="30"/>
      <c r="M7" s="31"/>
      <c r="N7" s="31" t="s">
        <v>138</v>
      </c>
    </row>
    <row r="8" spans="2:14" ht="12" customHeight="1" x14ac:dyDescent="0.2">
      <c r="D8" s="96"/>
      <c r="E8" s="75"/>
      <c r="F8" s="75"/>
      <c r="G8" s="75"/>
      <c r="H8" s="75"/>
      <c r="I8" s="75"/>
      <c r="J8" s="97"/>
      <c r="K8" s="98" t="s">
        <v>130</v>
      </c>
      <c r="L8" s="97"/>
      <c r="M8" s="92" t="s">
        <v>234</v>
      </c>
      <c r="N8" s="92" t="s">
        <v>191</v>
      </c>
    </row>
    <row r="9" spans="2:14" x14ac:dyDescent="0.2">
      <c r="F9" s="32"/>
      <c r="G9" s="32"/>
      <c r="H9" s="32"/>
      <c r="I9" s="32"/>
      <c r="J9" s="30"/>
      <c r="K9" s="33"/>
      <c r="L9" s="30"/>
      <c r="M9" s="33"/>
      <c r="N9" s="33"/>
    </row>
    <row r="10" spans="2:14" x14ac:dyDescent="0.2">
      <c r="D10" s="99"/>
      <c r="E10" s="100"/>
      <c r="F10" s="101"/>
      <c r="G10" s="101"/>
      <c r="H10" s="101"/>
      <c r="I10" s="102"/>
      <c r="J10" s="30"/>
      <c r="K10" s="153"/>
      <c r="L10" s="30"/>
      <c r="M10" s="118"/>
      <c r="N10" s="118"/>
    </row>
    <row r="11" spans="2:14" ht="15" x14ac:dyDescent="0.25">
      <c r="C11" s="34"/>
      <c r="D11" s="103"/>
      <c r="E11" s="35" t="s">
        <v>125</v>
      </c>
      <c r="F11" s="32"/>
      <c r="G11" s="32"/>
      <c r="H11" s="32"/>
      <c r="I11" s="104"/>
      <c r="J11" s="30"/>
      <c r="K11" s="154"/>
      <c r="L11" s="30"/>
      <c r="M11" s="119"/>
      <c r="N11" s="119"/>
    </row>
    <row r="12" spans="2:14" x14ac:dyDescent="0.2">
      <c r="C12" s="34"/>
      <c r="D12" s="105"/>
      <c r="E12" s="36"/>
      <c r="F12" s="36"/>
      <c r="G12" s="36"/>
      <c r="H12" s="36"/>
      <c r="I12" s="106"/>
      <c r="J12" s="30"/>
      <c r="K12" s="154"/>
      <c r="L12" s="30"/>
      <c r="M12" s="119"/>
      <c r="N12" s="119"/>
    </row>
    <row r="13" spans="2:14" x14ac:dyDescent="0.2">
      <c r="B13" s="26" t="s">
        <v>87</v>
      </c>
      <c r="C13" s="34"/>
      <c r="D13" s="107"/>
      <c r="E13" s="37" t="s">
        <v>171</v>
      </c>
      <c r="F13" s="36"/>
      <c r="G13" s="37"/>
      <c r="H13" s="36"/>
      <c r="I13" s="106"/>
      <c r="J13" s="30"/>
      <c r="K13" s="155">
        <v>22</v>
      </c>
      <c r="L13" s="30"/>
      <c r="M13" s="132">
        <v>53258525</v>
      </c>
      <c r="N13" s="132">
        <v>48592748</v>
      </c>
    </row>
    <row r="14" spans="2:14" x14ac:dyDescent="0.2">
      <c r="B14" s="26" t="s">
        <v>88</v>
      </c>
      <c r="C14" s="34"/>
      <c r="D14" s="108"/>
      <c r="E14" s="38" t="s">
        <v>18</v>
      </c>
      <c r="F14" s="36" t="s">
        <v>172</v>
      </c>
      <c r="G14" s="36"/>
      <c r="H14" s="36"/>
      <c r="I14" s="106"/>
      <c r="J14" s="30"/>
      <c r="K14" s="154"/>
      <c r="L14" s="30"/>
      <c r="M14" s="133"/>
      <c r="N14" s="133">
        <v>406</v>
      </c>
    </row>
    <row r="15" spans="2:14" x14ac:dyDescent="0.2">
      <c r="B15" s="26" t="s">
        <v>89</v>
      </c>
      <c r="C15" s="34"/>
      <c r="D15" s="108"/>
      <c r="E15" s="38" t="s">
        <v>19</v>
      </c>
      <c r="F15" s="36" t="s">
        <v>173</v>
      </c>
      <c r="G15" s="36"/>
      <c r="H15" s="36"/>
      <c r="I15" s="106"/>
      <c r="J15" s="30"/>
      <c r="K15" s="154"/>
      <c r="L15" s="30"/>
      <c r="M15" s="133">
        <v>53258525</v>
      </c>
      <c r="N15" s="133">
        <v>48592342</v>
      </c>
    </row>
    <row r="16" spans="2:14" ht="3" customHeight="1" x14ac:dyDescent="0.2">
      <c r="C16" s="34"/>
      <c r="D16" s="108"/>
      <c r="E16" s="38"/>
      <c r="F16" s="36"/>
      <c r="G16" s="36"/>
      <c r="H16" s="36"/>
      <c r="I16" s="106"/>
      <c r="J16" s="30"/>
      <c r="K16" s="154"/>
      <c r="L16" s="30"/>
      <c r="M16" s="133"/>
      <c r="N16" s="133"/>
    </row>
    <row r="17" spans="2:14" x14ac:dyDescent="0.2">
      <c r="B17" s="26" t="s">
        <v>90</v>
      </c>
      <c r="C17" s="34"/>
      <c r="D17" s="107"/>
      <c r="E17" s="37" t="s">
        <v>174</v>
      </c>
      <c r="F17" s="36"/>
      <c r="G17" s="36"/>
      <c r="H17" s="36"/>
      <c r="I17" s="106"/>
      <c r="J17" s="30"/>
      <c r="K17" s="155"/>
      <c r="L17" s="30"/>
      <c r="M17" s="132">
        <v>157583</v>
      </c>
      <c r="N17" s="132">
        <v>267043</v>
      </c>
    </row>
    <row r="18" spans="2:14" ht="3" customHeight="1" x14ac:dyDescent="0.2">
      <c r="C18" s="34"/>
      <c r="D18" s="108"/>
      <c r="E18" s="38"/>
      <c r="F18" s="36"/>
      <c r="G18" s="36"/>
      <c r="H18" s="36"/>
      <c r="I18" s="106"/>
      <c r="J18" s="30"/>
      <c r="K18" s="154"/>
      <c r="L18" s="30"/>
      <c r="M18" s="133"/>
      <c r="N18" s="133"/>
    </row>
    <row r="19" spans="2:14" x14ac:dyDescent="0.2">
      <c r="B19" s="26" t="s">
        <v>91</v>
      </c>
      <c r="C19" s="34"/>
      <c r="D19" s="107"/>
      <c r="E19" s="39" t="s">
        <v>175</v>
      </c>
      <c r="F19" s="36"/>
      <c r="G19" s="36"/>
      <c r="H19" s="36"/>
      <c r="I19" s="106"/>
      <c r="J19" s="30"/>
      <c r="K19" s="155"/>
      <c r="L19" s="30"/>
      <c r="M19" s="132">
        <v>-25471692</v>
      </c>
      <c r="N19" s="132">
        <v>-23248159</v>
      </c>
    </row>
    <row r="20" spans="2:14" x14ac:dyDescent="0.2">
      <c r="B20" s="26" t="s">
        <v>92</v>
      </c>
      <c r="C20" s="34"/>
      <c r="D20" s="108"/>
      <c r="E20" s="40" t="s">
        <v>18</v>
      </c>
      <c r="F20" s="36" t="s">
        <v>178</v>
      </c>
      <c r="G20" s="36"/>
      <c r="H20" s="36"/>
      <c r="I20" s="106"/>
      <c r="J20" s="30"/>
      <c r="K20" s="154" t="s">
        <v>237</v>
      </c>
      <c r="L20" s="30"/>
      <c r="M20" s="133">
        <v>-85448</v>
      </c>
      <c r="N20" s="133">
        <v>-169928</v>
      </c>
    </row>
    <row r="21" spans="2:14" x14ac:dyDescent="0.2">
      <c r="B21" s="26" t="s">
        <v>93</v>
      </c>
      <c r="C21" s="34"/>
      <c r="D21" s="108"/>
      <c r="E21" s="40" t="s">
        <v>19</v>
      </c>
      <c r="F21" s="36" t="s">
        <v>188</v>
      </c>
      <c r="G21" s="36"/>
      <c r="H21" s="36"/>
      <c r="I21" s="106"/>
      <c r="J21" s="30"/>
      <c r="K21" s="154" t="s">
        <v>238</v>
      </c>
      <c r="L21" s="30"/>
      <c r="M21" s="133">
        <v>-4558052</v>
      </c>
      <c r="N21" s="133">
        <v>-3735975</v>
      </c>
    </row>
    <row r="22" spans="2:14" x14ac:dyDescent="0.2">
      <c r="B22" s="26" t="s">
        <v>94</v>
      </c>
      <c r="C22" s="34"/>
      <c r="D22" s="108"/>
      <c r="E22" s="40" t="s">
        <v>20</v>
      </c>
      <c r="F22" s="36" t="s">
        <v>179</v>
      </c>
      <c r="G22" s="36"/>
      <c r="H22" s="36"/>
      <c r="I22" s="106"/>
      <c r="J22" s="30"/>
      <c r="K22" s="154"/>
      <c r="L22" s="30"/>
      <c r="M22" s="133">
        <v>-20828192</v>
      </c>
      <c r="N22" s="133">
        <v>-19342256</v>
      </c>
    </row>
    <row r="23" spans="2:14" ht="3" customHeight="1" x14ac:dyDescent="0.2">
      <c r="C23" s="34"/>
      <c r="D23" s="108"/>
      <c r="E23" s="38"/>
      <c r="F23" s="36"/>
      <c r="G23" s="36"/>
      <c r="H23" s="36"/>
      <c r="I23" s="106"/>
      <c r="J23" s="30"/>
      <c r="K23" s="154"/>
      <c r="L23" s="30"/>
      <c r="M23" s="133"/>
      <c r="N23" s="133"/>
    </row>
    <row r="24" spans="2:14" x14ac:dyDescent="0.2">
      <c r="B24" s="26" t="s">
        <v>95</v>
      </c>
      <c r="C24" s="34"/>
      <c r="D24" s="107"/>
      <c r="E24" s="39" t="s">
        <v>21</v>
      </c>
      <c r="F24" s="36"/>
      <c r="G24" s="36"/>
      <c r="H24" s="36"/>
      <c r="I24" s="106"/>
      <c r="J24" s="30"/>
      <c r="K24" s="155"/>
      <c r="L24" s="30"/>
      <c r="M24" s="132">
        <v>15276</v>
      </c>
      <c r="N24" s="132">
        <v>13900</v>
      </c>
    </row>
    <row r="25" spans="2:14" x14ac:dyDescent="0.2">
      <c r="B25" s="26" t="s">
        <v>96</v>
      </c>
      <c r="C25" s="34"/>
      <c r="D25" s="108"/>
      <c r="E25" s="40" t="s">
        <v>18</v>
      </c>
      <c r="F25" s="36" t="s">
        <v>180</v>
      </c>
      <c r="G25" s="36"/>
      <c r="H25" s="36"/>
      <c r="I25" s="106"/>
      <c r="J25" s="30"/>
      <c r="K25" s="154"/>
      <c r="L25" s="30"/>
      <c r="M25" s="133">
        <v>15276</v>
      </c>
      <c r="N25" s="133">
        <v>13900</v>
      </c>
    </row>
    <row r="26" spans="2:14" ht="3" customHeight="1" x14ac:dyDescent="0.2">
      <c r="C26" s="34"/>
      <c r="D26" s="108"/>
      <c r="E26" s="38"/>
      <c r="F26" s="36"/>
      <c r="G26" s="36"/>
      <c r="H26" s="36"/>
      <c r="I26" s="106"/>
      <c r="J26" s="30"/>
      <c r="K26" s="154"/>
      <c r="L26" s="30"/>
      <c r="M26" s="133"/>
      <c r="N26" s="133"/>
    </row>
    <row r="27" spans="2:14" x14ac:dyDescent="0.2">
      <c r="B27" s="26" t="s">
        <v>97</v>
      </c>
      <c r="C27" s="34"/>
      <c r="D27" s="107"/>
      <c r="E27" s="37" t="s">
        <v>181</v>
      </c>
      <c r="F27" s="36"/>
      <c r="G27" s="36"/>
      <c r="H27" s="36"/>
      <c r="I27" s="106"/>
      <c r="J27" s="30"/>
      <c r="K27" s="155"/>
      <c r="L27" s="30"/>
      <c r="M27" s="132">
        <v>-10535375</v>
      </c>
      <c r="N27" s="132">
        <v>-9251575</v>
      </c>
    </row>
    <row r="28" spans="2:14" x14ac:dyDescent="0.2">
      <c r="B28" s="26" t="s">
        <v>98</v>
      </c>
      <c r="C28" s="34"/>
      <c r="D28" s="108"/>
      <c r="E28" s="40" t="s">
        <v>18</v>
      </c>
      <c r="F28" s="36" t="s">
        <v>182</v>
      </c>
      <c r="G28" s="36"/>
      <c r="H28" s="36"/>
      <c r="I28" s="106"/>
      <c r="J28" s="30"/>
      <c r="K28" s="154"/>
      <c r="L28" s="30"/>
      <c r="M28" s="133">
        <v>-7966888</v>
      </c>
      <c r="N28" s="133">
        <v>-6963696</v>
      </c>
    </row>
    <row r="29" spans="2:14" x14ac:dyDescent="0.2">
      <c r="B29" s="26" t="s">
        <v>99</v>
      </c>
      <c r="C29" s="34"/>
      <c r="D29" s="108"/>
      <c r="E29" s="40" t="s">
        <v>19</v>
      </c>
      <c r="F29" s="36" t="s">
        <v>183</v>
      </c>
      <c r="G29" s="36"/>
      <c r="H29" s="36"/>
      <c r="I29" s="106"/>
      <c r="J29" s="30"/>
      <c r="K29" s="154" t="s">
        <v>239</v>
      </c>
      <c r="L29" s="30"/>
      <c r="M29" s="133">
        <v>-2568487</v>
      </c>
      <c r="N29" s="133">
        <v>-2287879</v>
      </c>
    </row>
    <row r="30" spans="2:14" ht="3" customHeight="1" x14ac:dyDescent="0.2">
      <c r="C30" s="34"/>
      <c r="D30" s="108"/>
      <c r="E30" s="38"/>
      <c r="F30" s="36"/>
      <c r="G30" s="36"/>
      <c r="H30" s="36"/>
      <c r="I30" s="106"/>
      <c r="J30" s="30"/>
      <c r="K30" s="154"/>
      <c r="L30" s="30"/>
      <c r="M30" s="133"/>
      <c r="N30" s="133"/>
    </row>
    <row r="31" spans="2:14" x14ac:dyDescent="0.2">
      <c r="B31" s="26" t="s">
        <v>100</v>
      </c>
      <c r="C31" s="34"/>
      <c r="D31" s="109"/>
      <c r="E31" s="41" t="s">
        <v>184</v>
      </c>
      <c r="F31" s="36"/>
      <c r="G31" s="36"/>
      <c r="H31" s="36"/>
      <c r="I31" s="106"/>
      <c r="J31" s="30"/>
      <c r="K31" s="155"/>
      <c r="L31" s="30"/>
      <c r="M31" s="132">
        <v>-8500346</v>
      </c>
      <c r="N31" s="132">
        <v>-7987368</v>
      </c>
    </row>
    <row r="32" spans="2:14" x14ac:dyDescent="0.2">
      <c r="B32" s="26" t="s">
        <v>101</v>
      </c>
      <c r="C32" s="34"/>
      <c r="D32" s="108"/>
      <c r="E32" s="40" t="s">
        <v>18</v>
      </c>
      <c r="F32" s="36" t="s">
        <v>210</v>
      </c>
      <c r="G32" s="36"/>
      <c r="H32" s="36"/>
      <c r="I32" s="106"/>
      <c r="J32" s="30"/>
      <c r="K32" s="154"/>
      <c r="L32" s="30"/>
      <c r="M32" s="133">
        <v>-82012</v>
      </c>
      <c r="N32" s="133">
        <v>-30504</v>
      </c>
    </row>
    <row r="33" spans="2:14" x14ac:dyDescent="0.2">
      <c r="B33" s="26" t="s">
        <v>102</v>
      </c>
      <c r="C33" s="34"/>
      <c r="D33" s="108"/>
      <c r="E33" s="40" t="s">
        <v>19</v>
      </c>
      <c r="F33" s="36" t="s">
        <v>211</v>
      </c>
      <c r="G33" s="36"/>
      <c r="H33" s="36"/>
      <c r="I33" s="106"/>
      <c r="J33" s="30"/>
      <c r="K33" s="154"/>
      <c r="L33" s="30"/>
      <c r="M33" s="133">
        <v>-8418334</v>
      </c>
      <c r="N33" s="133">
        <v>-7956864</v>
      </c>
    </row>
    <row r="34" spans="2:14" ht="3" customHeight="1" x14ac:dyDescent="0.2">
      <c r="C34" s="34"/>
      <c r="D34" s="108"/>
      <c r="E34" s="38"/>
      <c r="F34" s="36"/>
      <c r="G34" s="36"/>
      <c r="H34" s="36"/>
      <c r="I34" s="106"/>
      <c r="J34" s="30"/>
      <c r="K34" s="154"/>
      <c r="L34" s="30"/>
      <c r="M34" s="133"/>
      <c r="N34" s="133"/>
    </row>
    <row r="35" spans="2:14" x14ac:dyDescent="0.2">
      <c r="B35" s="26" t="s">
        <v>103</v>
      </c>
      <c r="C35" s="34"/>
      <c r="D35" s="107"/>
      <c r="E35" s="37" t="s">
        <v>185</v>
      </c>
      <c r="F35" s="36"/>
      <c r="G35" s="36"/>
      <c r="H35" s="36"/>
      <c r="I35" s="106"/>
      <c r="J35" s="30"/>
      <c r="K35" s="155" t="s">
        <v>240</v>
      </c>
      <c r="L35" s="30"/>
      <c r="M35" s="132">
        <v>-4297472</v>
      </c>
      <c r="N35" s="132">
        <v>-4328358</v>
      </c>
    </row>
    <row r="36" spans="2:14" ht="3" customHeight="1" x14ac:dyDescent="0.2">
      <c r="C36" s="34"/>
      <c r="D36" s="108"/>
      <c r="E36" s="38"/>
      <c r="F36" s="36"/>
      <c r="G36" s="36"/>
      <c r="H36" s="36"/>
      <c r="I36" s="106"/>
      <c r="J36" s="30"/>
      <c r="K36" s="154"/>
      <c r="L36" s="30"/>
      <c r="M36" s="133"/>
      <c r="N36" s="133"/>
    </row>
    <row r="37" spans="2:14" x14ac:dyDescent="0.2">
      <c r="B37" s="26" t="s">
        <v>104</v>
      </c>
      <c r="C37" s="34"/>
      <c r="D37" s="107"/>
      <c r="E37" s="37" t="s">
        <v>189</v>
      </c>
      <c r="F37" s="36"/>
      <c r="G37" s="36"/>
      <c r="H37" s="36"/>
      <c r="I37" s="106"/>
      <c r="J37" s="30"/>
      <c r="K37" s="155">
        <v>17</v>
      </c>
      <c r="L37" s="30"/>
      <c r="M37" s="132">
        <v>293424</v>
      </c>
      <c r="N37" s="132">
        <v>301430</v>
      </c>
    </row>
    <row r="38" spans="2:14" ht="3" customHeight="1" x14ac:dyDescent="0.2">
      <c r="C38" s="34"/>
      <c r="D38" s="108"/>
      <c r="E38" s="38"/>
      <c r="F38" s="36"/>
      <c r="G38" s="36"/>
      <c r="H38" s="36"/>
      <c r="I38" s="106"/>
      <c r="J38" s="30"/>
      <c r="K38" s="154"/>
      <c r="L38" s="30"/>
      <c r="M38" s="133"/>
      <c r="N38" s="133"/>
    </row>
    <row r="39" spans="2:14" x14ac:dyDescent="0.2">
      <c r="B39" s="26" t="s">
        <v>105</v>
      </c>
      <c r="C39" s="34"/>
      <c r="D39" s="109"/>
      <c r="E39" s="37" t="s">
        <v>186</v>
      </c>
      <c r="F39" s="36"/>
      <c r="G39" s="33"/>
      <c r="H39" s="33"/>
      <c r="I39" s="110"/>
      <c r="J39" s="30"/>
      <c r="K39" s="155"/>
      <c r="L39" s="30"/>
      <c r="M39" s="132">
        <v>-1494600</v>
      </c>
      <c r="N39" s="132">
        <v>-1488700</v>
      </c>
    </row>
    <row r="40" spans="2:14" x14ac:dyDescent="0.2">
      <c r="B40" s="26" t="s">
        <v>106</v>
      </c>
      <c r="C40" s="34"/>
      <c r="D40" s="111"/>
      <c r="E40" s="38" t="s">
        <v>18</v>
      </c>
      <c r="F40" s="36" t="s">
        <v>177</v>
      </c>
      <c r="G40" s="36"/>
      <c r="H40" s="36"/>
      <c r="I40" s="106"/>
      <c r="J40" s="30"/>
      <c r="K40" s="154">
        <v>7</v>
      </c>
      <c r="L40" s="30"/>
      <c r="M40" s="133">
        <v>-1500000</v>
      </c>
      <c r="N40" s="133">
        <v>-1500000</v>
      </c>
    </row>
    <row r="41" spans="2:14" x14ac:dyDescent="0.2">
      <c r="B41" s="26" t="s">
        <v>107</v>
      </c>
      <c r="C41" s="34"/>
      <c r="D41" s="108"/>
      <c r="E41" s="38" t="s">
        <v>19</v>
      </c>
      <c r="F41" s="36" t="s">
        <v>176</v>
      </c>
      <c r="G41" s="36"/>
      <c r="H41" s="36"/>
      <c r="I41" s="106"/>
      <c r="J41" s="30"/>
      <c r="K41" s="154"/>
      <c r="L41" s="30"/>
      <c r="M41" s="133">
        <v>5400</v>
      </c>
      <c r="N41" s="133">
        <v>11300</v>
      </c>
    </row>
    <row r="42" spans="2:14" ht="3" customHeight="1" x14ac:dyDescent="0.2">
      <c r="C42" s="34"/>
      <c r="D42" s="108"/>
      <c r="E42" s="38"/>
      <c r="F42" s="36"/>
      <c r="G42" s="36"/>
      <c r="H42" s="36"/>
      <c r="I42" s="106"/>
      <c r="J42" s="30"/>
      <c r="K42" s="154"/>
      <c r="L42" s="30"/>
      <c r="M42" s="133"/>
      <c r="N42" s="133"/>
    </row>
    <row r="43" spans="2:14" x14ac:dyDescent="0.2">
      <c r="B43" s="26" t="s">
        <v>108</v>
      </c>
      <c r="C43" s="34"/>
      <c r="D43" s="107"/>
      <c r="E43" s="37" t="s">
        <v>228</v>
      </c>
      <c r="F43" s="36"/>
      <c r="G43" s="36"/>
      <c r="H43" s="36"/>
      <c r="I43" s="106"/>
      <c r="J43" s="30"/>
      <c r="K43" s="155"/>
      <c r="L43" s="30"/>
      <c r="M43" s="132">
        <v>-93410</v>
      </c>
      <c r="N43" s="132">
        <v>69521</v>
      </c>
    </row>
    <row r="44" spans="2:14" ht="7.5" customHeight="1" x14ac:dyDescent="0.2">
      <c r="C44" s="34"/>
      <c r="D44" s="105"/>
      <c r="E44" s="36"/>
      <c r="F44" s="42"/>
      <c r="G44" s="36"/>
      <c r="H44" s="36"/>
      <c r="I44" s="106"/>
      <c r="J44" s="30"/>
      <c r="K44" s="154"/>
      <c r="L44" s="30"/>
      <c r="M44" s="138"/>
      <c r="N44" s="138"/>
    </row>
    <row r="45" spans="2:14" ht="14.25" x14ac:dyDescent="0.25">
      <c r="B45" s="26" t="s">
        <v>109</v>
      </c>
      <c r="C45" s="34"/>
      <c r="D45" s="124"/>
      <c r="E45" s="125" t="s">
        <v>22</v>
      </c>
      <c r="F45" s="125" t="s">
        <v>110</v>
      </c>
      <c r="G45" s="126"/>
      <c r="H45" s="126"/>
      <c r="I45" s="127"/>
      <c r="J45" s="128"/>
      <c r="K45" s="156"/>
      <c r="L45" s="128"/>
      <c r="M45" s="129">
        <v>3331913</v>
      </c>
      <c r="N45" s="129">
        <v>2940482</v>
      </c>
    </row>
    <row r="46" spans="2:14" ht="7.5" customHeight="1" x14ac:dyDescent="0.2">
      <c r="C46" s="34"/>
      <c r="D46" s="105"/>
      <c r="E46" s="36"/>
      <c r="F46" s="42"/>
      <c r="G46" s="36"/>
      <c r="H46" s="36"/>
      <c r="I46" s="106"/>
      <c r="J46" s="30"/>
      <c r="K46" s="154"/>
      <c r="L46" s="30"/>
      <c r="M46" s="138"/>
      <c r="N46" s="138"/>
    </row>
    <row r="47" spans="2:14" ht="7.5" customHeight="1" x14ac:dyDescent="0.2">
      <c r="C47" s="34"/>
      <c r="D47" s="105"/>
      <c r="E47" s="36"/>
      <c r="F47" s="42"/>
      <c r="G47" s="36"/>
      <c r="H47" s="36"/>
      <c r="I47" s="106"/>
      <c r="J47" s="30"/>
      <c r="K47" s="154"/>
      <c r="L47" s="30"/>
      <c r="M47" s="144"/>
      <c r="N47" s="144"/>
    </row>
    <row r="48" spans="2:14" x14ac:dyDescent="0.2">
      <c r="B48" s="26" t="s">
        <v>111</v>
      </c>
      <c r="C48" s="34"/>
      <c r="D48" s="107"/>
      <c r="E48" s="37" t="s">
        <v>229</v>
      </c>
      <c r="F48" s="36"/>
      <c r="G48" s="36"/>
      <c r="H48" s="36"/>
      <c r="I48" s="106"/>
      <c r="J48" s="30"/>
      <c r="K48" s="155">
        <v>10</v>
      </c>
      <c r="L48" s="30"/>
      <c r="M48" s="132">
        <v>387435</v>
      </c>
      <c r="N48" s="132">
        <v>343586</v>
      </c>
    </row>
    <row r="49" spans="2:14" x14ac:dyDescent="0.2">
      <c r="B49" s="26" t="s">
        <v>112</v>
      </c>
      <c r="C49" s="33"/>
      <c r="D49" s="108"/>
      <c r="E49" s="40" t="s">
        <v>19</v>
      </c>
      <c r="F49" s="36" t="s">
        <v>187</v>
      </c>
      <c r="G49" s="36"/>
      <c r="H49" s="36"/>
      <c r="I49" s="106"/>
      <c r="J49" s="30"/>
      <c r="K49" s="154"/>
      <c r="L49" s="30"/>
      <c r="M49" s="133">
        <v>387435</v>
      </c>
      <c r="N49" s="133">
        <v>343586</v>
      </c>
    </row>
    <row r="50" spans="2:14" ht="3" customHeight="1" x14ac:dyDescent="0.2">
      <c r="C50" s="34"/>
      <c r="D50" s="108"/>
      <c r="E50" s="38"/>
      <c r="F50" s="36"/>
      <c r="G50" s="36"/>
      <c r="H50" s="36"/>
      <c r="I50" s="106"/>
      <c r="J50" s="30"/>
      <c r="K50" s="154"/>
      <c r="L50" s="30"/>
      <c r="M50" s="133"/>
      <c r="N50" s="133"/>
    </row>
    <row r="51" spans="2:14" x14ac:dyDescent="0.2">
      <c r="B51" s="26" t="s">
        <v>113</v>
      </c>
      <c r="C51" s="33"/>
      <c r="D51" s="108"/>
      <c r="E51" s="39" t="s">
        <v>230</v>
      </c>
      <c r="F51" s="36"/>
      <c r="G51" s="36"/>
      <c r="H51" s="36"/>
      <c r="I51" s="106"/>
      <c r="J51" s="30"/>
      <c r="K51" s="155">
        <v>10</v>
      </c>
      <c r="L51" s="30"/>
      <c r="M51" s="132">
        <v>-494745</v>
      </c>
      <c r="N51" s="132">
        <v>-663498</v>
      </c>
    </row>
    <row r="52" spans="2:14" ht="3" customHeight="1" x14ac:dyDescent="0.2">
      <c r="C52" s="34"/>
      <c r="D52" s="108"/>
      <c r="E52" s="38"/>
      <c r="F52" s="36"/>
      <c r="G52" s="36"/>
      <c r="H52" s="36"/>
      <c r="I52" s="106"/>
      <c r="J52" s="30"/>
      <c r="K52" s="154"/>
      <c r="L52" s="30"/>
      <c r="M52" s="133"/>
      <c r="N52" s="133"/>
    </row>
    <row r="53" spans="2:14" x14ac:dyDescent="0.2">
      <c r="B53" s="26" t="s">
        <v>114</v>
      </c>
      <c r="C53" s="33"/>
      <c r="D53" s="108"/>
      <c r="E53" s="39" t="s">
        <v>231</v>
      </c>
      <c r="F53" s="36"/>
      <c r="G53" s="36"/>
      <c r="H53" s="36"/>
      <c r="I53" s="106"/>
      <c r="J53" s="30"/>
      <c r="K53" s="155"/>
      <c r="L53" s="30"/>
      <c r="M53" s="132">
        <v>0</v>
      </c>
      <c r="N53" s="132">
        <v>-103</v>
      </c>
    </row>
    <row r="54" spans="2:14" x14ac:dyDescent="0.2">
      <c r="B54" s="26" t="s">
        <v>115</v>
      </c>
      <c r="C54" s="33"/>
      <c r="D54" s="108"/>
      <c r="E54" s="40" t="s">
        <v>19</v>
      </c>
      <c r="F54" s="36" t="s">
        <v>176</v>
      </c>
      <c r="G54" s="36"/>
      <c r="H54" s="36"/>
      <c r="I54" s="106"/>
      <c r="J54" s="30"/>
      <c r="K54" s="154"/>
      <c r="L54" s="30"/>
      <c r="M54" s="133"/>
      <c r="N54" s="133">
        <v>-103</v>
      </c>
    </row>
    <row r="55" spans="2:14" ht="7.5" customHeight="1" x14ac:dyDescent="0.2">
      <c r="C55" s="34"/>
      <c r="D55" s="105"/>
      <c r="E55" s="36"/>
      <c r="F55" s="42"/>
      <c r="G55" s="36"/>
      <c r="H55" s="36"/>
      <c r="I55" s="106"/>
      <c r="J55" s="30"/>
      <c r="K55" s="154"/>
      <c r="L55" s="30"/>
      <c r="M55" s="138"/>
      <c r="N55" s="138"/>
    </row>
    <row r="56" spans="2:14" ht="14.25" x14ac:dyDescent="0.25">
      <c r="B56" s="26" t="s">
        <v>116</v>
      </c>
      <c r="C56" s="34"/>
      <c r="D56" s="124"/>
      <c r="E56" s="125" t="s">
        <v>126</v>
      </c>
      <c r="F56" s="125" t="s">
        <v>117</v>
      </c>
      <c r="G56" s="126"/>
      <c r="H56" s="126"/>
      <c r="I56" s="127"/>
      <c r="J56" s="128"/>
      <c r="K56" s="156"/>
      <c r="L56" s="128"/>
      <c r="M56" s="129">
        <v>-107310</v>
      </c>
      <c r="N56" s="129">
        <v>-320015</v>
      </c>
    </row>
    <row r="57" spans="2:14" ht="7.5" customHeight="1" x14ac:dyDescent="0.2">
      <c r="C57" s="34"/>
      <c r="D57" s="105"/>
      <c r="E57" s="36"/>
      <c r="F57" s="42"/>
      <c r="G57" s="36"/>
      <c r="H57" s="36"/>
      <c r="I57" s="106"/>
      <c r="J57" s="30"/>
      <c r="K57" s="154"/>
      <c r="L57" s="30"/>
      <c r="M57" s="138"/>
      <c r="N57" s="138"/>
    </row>
    <row r="58" spans="2:14" ht="14.25" x14ac:dyDescent="0.25">
      <c r="B58" s="26" t="s">
        <v>118</v>
      </c>
      <c r="C58" s="34"/>
      <c r="D58" s="124"/>
      <c r="E58" s="125" t="s">
        <v>127</v>
      </c>
      <c r="F58" s="125" t="s">
        <v>119</v>
      </c>
      <c r="G58" s="126"/>
      <c r="H58" s="126"/>
      <c r="I58" s="127"/>
      <c r="J58" s="128"/>
      <c r="K58" s="156"/>
      <c r="L58" s="128"/>
      <c r="M58" s="129">
        <v>3224603</v>
      </c>
      <c r="N58" s="129">
        <v>2620467</v>
      </c>
    </row>
    <row r="59" spans="2:14" ht="7.5" customHeight="1" x14ac:dyDescent="0.2">
      <c r="C59" s="34"/>
      <c r="D59" s="105"/>
      <c r="E59" s="36"/>
      <c r="F59" s="42"/>
      <c r="G59" s="36"/>
      <c r="H59" s="36"/>
      <c r="I59" s="106"/>
      <c r="J59" s="30"/>
      <c r="K59" s="154"/>
      <c r="L59" s="30"/>
      <c r="M59" s="138"/>
      <c r="N59" s="138"/>
    </row>
    <row r="60" spans="2:14" ht="7.5" customHeight="1" x14ac:dyDescent="0.2">
      <c r="C60" s="34"/>
      <c r="D60" s="105"/>
      <c r="E60" s="36"/>
      <c r="F60" s="42"/>
      <c r="G60" s="36"/>
      <c r="H60" s="36"/>
      <c r="I60" s="106"/>
      <c r="J60" s="30"/>
      <c r="K60" s="154"/>
      <c r="L60" s="30"/>
      <c r="M60" s="138"/>
      <c r="N60" s="138"/>
    </row>
    <row r="61" spans="2:14" x14ac:dyDescent="0.2">
      <c r="B61" s="26" t="s">
        <v>120</v>
      </c>
      <c r="C61" s="33"/>
      <c r="D61" s="113"/>
      <c r="E61" s="45" t="s">
        <v>232</v>
      </c>
      <c r="F61" s="32"/>
      <c r="G61" s="46"/>
      <c r="H61" s="32"/>
      <c r="I61" s="104"/>
      <c r="J61" s="30"/>
      <c r="K61" s="155">
        <v>13</v>
      </c>
      <c r="L61" s="30"/>
      <c r="M61" s="132">
        <v>-1154952</v>
      </c>
      <c r="N61" s="132">
        <v>-1151780</v>
      </c>
    </row>
    <row r="62" spans="2:14" ht="7.5" customHeight="1" x14ac:dyDescent="0.2">
      <c r="C62" s="34"/>
      <c r="D62" s="105"/>
      <c r="E62" s="36"/>
      <c r="F62" s="42"/>
      <c r="G62" s="36"/>
      <c r="H62" s="36"/>
      <c r="I62" s="106"/>
      <c r="J62" s="30"/>
      <c r="K62" s="154"/>
      <c r="L62" s="30"/>
      <c r="M62" s="138"/>
      <c r="N62" s="138"/>
    </row>
    <row r="63" spans="2:14" ht="14.25" x14ac:dyDescent="0.25">
      <c r="B63" s="26" t="s">
        <v>121</v>
      </c>
      <c r="C63" s="34"/>
      <c r="D63" s="124"/>
      <c r="E63" s="125" t="s">
        <v>128</v>
      </c>
      <c r="F63" s="125" t="s">
        <v>190</v>
      </c>
      <c r="G63" s="126"/>
      <c r="H63" s="126"/>
      <c r="I63" s="127"/>
      <c r="J63" s="128"/>
      <c r="K63" s="156"/>
      <c r="L63" s="128"/>
      <c r="M63" s="129">
        <v>2069651</v>
      </c>
      <c r="N63" s="129">
        <v>1468687</v>
      </c>
    </row>
    <row r="64" spans="2:14" ht="7.5" customHeight="1" x14ac:dyDescent="0.2">
      <c r="C64" s="34"/>
      <c r="D64" s="105"/>
      <c r="E64" s="36"/>
      <c r="F64" s="42"/>
      <c r="G64" s="36"/>
      <c r="H64" s="36"/>
      <c r="I64" s="106"/>
      <c r="J64" s="30"/>
      <c r="K64" s="154"/>
      <c r="L64" s="30"/>
      <c r="M64" s="138"/>
      <c r="N64" s="138"/>
    </row>
    <row r="65" spans="2:14" ht="7.5" customHeight="1" x14ac:dyDescent="0.2">
      <c r="C65" s="34"/>
      <c r="D65" s="105"/>
      <c r="E65" s="36"/>
      <c r="F65" s="42"/>
      <c r="G65" s="36"/>
      <c r="H65" s="36"/>
      <c r="I65" s="106"/>
      <c r="J65" s="30"/>
      <c r="K65" s="154"/>
      <c r="L65" s="30"/>
      <c r="M65" s="138"/>
      <c r="N65" s="138"/>
    </row>
    <row r="66" spans="2:14" ht="15" x14ac:dyDescent="0.25">
      <c r="C66" s="33"/>
      <c r="D66" s="113"/>
      <c r="E66" s="35" t="s">
        <v>23</v>
      </c>
      <c r="F66" s="32"/>
      <c r="G66" s="32"/>
      <c r="H66" s="32"/>
      <c r="I66" s="104"/>
      <c r="J66" s="30"/>
      <c r="K66" s="154"/>
      <c r="L66" s="30"/>
      <c r="M66" s="138"/>
      <c r="N66" s="138"/>
    </row>
    <row r="67" spans="2:14" ht="7.5" customHeight="1" x14ac:dyDescent="0.2">
      <c r="C67" s="34"/>
      <c r="D67" s="105"/>
      <c r="E67" s="36"/>
      <c r="F67" s="42"/>
      <c r="G67" s="36"/>
      <c r="H67" s="36"/>
      <c r="I67" s="106"/>
      <c r="J67" s="30"/>
      <c r="K67" s="154"/>
      <c r="L67" s="30"/>
      <c r="M67" s="138"/>
      <c r="N67" s="138"/>
    </row>
    <row r="68" spans="2:14" x14ac:dyDescent="0.2">
      <c r="B68" s="26" t="s">
        <v>122</v>
      </c>
      <c r="C68" s="33"/>
      <c r="D68" s="113"/>
      <c r="E68" s="45" t="s">
        <v>233</v>
      </c>
      <c r="F68" s="32"/>
      <c r="G68" s="32"/>
      <c r="H68" s="32"/>
      <c r="I68" s="104"/>
      <c r="J68" s="30"/>
      <c r="K68" s="155"/>
      <c r="L68" s="30"/>
      <c r="M68" s="132"/>
      <c r="N68" s="132">
        <v>0</v>
      </c>
    </row>
    <row r="69" spans="2:14" ht="7.5" customHeight="1" x14ac:dyDescent="0.2">
      <c r="C69" s="34"/>
      <c r="D69" s="105"/>
      <c r="E69" s="36"/>
      <c r="F69" s="42"/>
      <c r="G69" s="36"/>
      <c r="H69" s="36"/>
      <c r="I69" s="106"/>
      <c r="J69" s="30"/>
      <c r="K69" s="154"/>
      <c r="L69" s="30"/>
      <c r="M69" s="138"/>
      <c r="N69" s="138"/>
    </row>
    <row r="70" spans="2:14" ht="14.25" x14ac:dyDescent="0.25">
      <c r="B70" s="26" t="s">
        <v>123</v>
      </c>
      <c r="C70" s="34"/>
      <c r="D70" s="124"/>
      <c r="E70" s="125" t="s">
        <v>129</v>
      </c>
      <c r="F70" s="125"/>
      <c r="G70" s="126"/>
      <c r="H70" s="126"/>
      <c r="I70" s="127"/>
      <c r="J70" s="128"/>
      <c r="K70" s="156"/>
      <c r="L70" s="128"/>
      <c r="M70" s="129">
        <v>2069651</v>
      </c>
      <c r="N70" s="129">
        <v>1468687</v>
      </c>
    </row>
    <row r="71" spans="2:14" ht="14.25" x14ac:dyDescent="0.25">
      <c r="C71" s="34"/>
      <c r="D71" s="142"/>
      <c r="E71" s="43"/>
      <c r="F71" s="36" t="s">
        <v>212</v>
      </c>
      <c r="G71" s="44"/>
      <c r="H71" s="44"/>
      <c r="I71" s="112"/>
      <c r="J71" s="141"/>
      <c r="K71" s="155"/>
      <c r="L71" s="141"/>
      <c r="M71" s="130">
        <v>2070865</v>
      </c>
      <c r="N71" s="130">
        <v>1470390</v>
      </c>
    </row>
    <row r="72" spans="2:14" ht="14.25" x14ac:dyDescent="0.25">
      <c r="C72" s="34"/>
      <c r="D72" s="140"/>
      <c r="E72" s="122"/>
      <c r="F72" s="121" t="s">
        <v>213</v>
      </c>
      <c r="G72" s="116"/>
      <c r="H72" s="116"/>
      <c r="I72" s="117"/>
      <c r="J72" s="143"/>
      <c r="K72" s="157"/>
      <c r="L72" s="143"/>
      <c r="M72" s="134">
        <v>-1214</v>
      </c>
      <c r="N72" s="134">
        <v>-1703</v>
      </c>
    </row>
    <row r="73" spans="2:14" ht="14.25" x14ac:dyDescent="0.25">
      <c r="C73" s="34"/>
      <c r="D73" s="114"/>
      <c r="E73" s="115"/>
      <c r="F73" s="115"/>
      <c r="G73" s="116"/>
      <c r="H73" s="116"/>
      <c r="I73" s="117"/>
      <c r="J73" s="30"/>
      <c r="K73" s="157"/>
      <c r="L73" s="30"/>
      <c r="M73" s="120"/>
      <c r="N73" s="120"/>
    </row>
    <row r="74" spans="2:14" x14ac:dyDescent="0.2">
      <c r="C74" s="33"/>
      <c r="D74" s="36"/>
      <c r="E74" s="36"/>
      <c r="F74" s="36"/>
      <c r="G74" s="36"/>
      <c r="H74" s="36"/>
      <c r="I74" s="36"/>
      <c r="J74" s="30"/>
      <c r="K74" s="33"/>
      <c r="L74" s="30"/>
      <c r="M74" s="33"/>
      <c r="N74" s="33"/>
    </row>
    <row r="75" spans="2:14" x14ac:dyDescent="0.2">
      <c r="C75" s="34"/>
    </row>
    <row r="76" spans="2:14" x14ac:dyDescent="0.2">
      <c r="C76" s="34"/>
    </row>
    <row r="77" spans="2:14" x14ac:dyDescent="0.2">
      <c r="C77" s="34"/>
    </row>
    <row r="78" spans="2:14" x14ac:dyDescent="0.2">
      <c r="C78" s="34"/>
    </row>
    <row r="79" spans="2:14" x14ac:dyDescent="0.2">
      <c r="C79" s="34"/>
    </row>
    <row r="80" spans="2:14" x14ac:dyDescent="0.2">
      <c r="C80" s="34"/>
    </row>
    <row r="81" spans="3:3" x14ac:dyDescent="0.2">
      <c r="C81" s="34"/>
    </row>
    <row r="82" spans="3:3" x14ac:dyDescent="0.2">
      <c r="C82" s="34"/>
    </row>
    <row r="83" spans="3:3" x14ac:dyDescent="0.2">
      <c r="C83" s="34"/>
    </row>
    <row r="84" spans="3:3" x14ac:dyDescent="0.2">
      <c r="C84" s="34"/>
    </row>
    <row r="85" spans="3:3" x14ac:dyDescent="0.2">
      <c r="C85" s="34"/>
    </row>
    <row r="86" spans="3:3" x14ac:dyDescent="0.2">
      <c r="C86" s="34"/>
    </row>
  </sheetData>
  <phoneticPr fontId="2" type="noConversion"/>
  <pageMargins left="0.75" right="0.75" top="1" bottom="1" header="0" footer="0"/>
  <pageSetup paperSize="9" scale="81" fitToHeight="0" orientation="portrait" r:id="rId1"/>
  <headerFooter alignWithMargins="0"/>
  <ignoredErrors>
    <ignoredError sqref="K3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2"/>
  <sheetViews>
    <sheetView showGridLines="0" zoomScaleNormal="100" zoomScaleSheetLayoutView="145" workbookViewId="0">
      <selection activeCell="A4" sqref="A4:XFD4"/>
    </sheetView>
  </sheetViews>
  <sheetFormatPr baseColWidth="10" defaultColWidth="11.42578125" defaultRowHeight="12.75" x14ac:dyDescent="0.2"/>
  <cols>
    <col min="1" max="1" width="3.28515625" style="8" customWidth="1"/>
    <col min="2" max="2" width="11.5703125" style="8" hidden="1" customWidth="1"/>
    <col min="3" max="3" width="3.42578125" style="8" customWidth="1"/>
    <col min="4" max="4" width="2" style="8" customWidth="1"/>
    <col min="5" max="5" width="3.42578125" style="8" customWidth="1"/>
    <col min="6" max="6" width="3.28515625" style="8" customWidth="1"/>
    <col min="7" max="7" width="11.42578125" style="8" customWidth="1"/>
    <col min="8" max="8" width="16.7109375" style="8" customWidth="1"/>
    <col min="9" max="9" width="18.7109375" style="8" customWidth="1"/>
    <col min="10" max="10" width="1.7109375" style="15" hidden="1" customWidth="1"/>
    <col min="11" max="11" width="15" style="1" customWidth="1"/>
    <col min="12" max="12" width="1.7109375" style="15" hidden="1" customWidth="1"/>
    <col min="13" max="13" width="1.7109375" style="15" customWidth="1"/>
    <col min="14" max="15" width="15" style="1" customWidth="1"/>
    <col min="16" max="16384" width="11.42578125" style="8"/>
  </cols>
  <sheetData>
    <row r="1" spans="2:15" x14ac:dyDescent="0.2">
      <c r="J1" s="1"/>
      <c r="L1" s="1"/>
      <c r="M1" s="1"/>
    </row>
    <row r="2" spans="2:15" x14ac:dyDescent="0.2">
      <c r="D2" s="6" t="s">
        <v>139</v>
      </c>
      <c r="J2" s="1"/>
      <c r="L2" s="1"/>
      <c r="M2" s="1"/>
    </row>
    <row r="3" spans="2:15" x14ac:dyDescent="0.2">
      <c r="D3" s="8" t="s">
        <v>214</v>
      </c>
      <c r="J3" s="1"/>
      <c r="L3" s="1"/>
      <c r="M3" s="1"/>
    </row>
    <row r="4" spans="2:15" x14ac:dyDescent="0.2">
      <c r="J4" s="1"/>
      <c r="L4" s="1"/>
      <c r="M4" s="1"/>
    </row>
    <row r="5" spans="2:15" s="94" customFormat="1" ht="18.75" x14ac:dyDescent="0.3">
      <c r="D5" s="94" t="s">
        <v>214</v>
      </c>
      <c r="J5" s="95"/>
      <c r="K5" s="95"/>
      <c r="L5" s="95"/>
      <c r="M5" s="95"/>
      <c r="N5" s="95"/>
      <c r="O5" s="95"/>
    </row>
    <row r="6" spans="2:15" x14ac:dyDescent="0.2">
      <c r="J6" s="1"/>
      <c r="K6" s="5"/>
      <c r="L6" s="1"/>
      <c r="M6" s="1"/>
    </row>
    <row r="7" spans="2:15" x14ac:dyDescent="0.2">
      <c r="D7" s="47"/>
      <c r="E7" s="48" t="s">
        <v>196</v>
      </c>
      <c r="F7" s="49"/>
      <c r="G7" s="49"/>
      <c r="H7" s="49"/>
      <c r="I7" s="49"/>
      <c r="J7" s="49"/>
      <c r="K7" s="91" t="s">
        <v>130</v>
      </c>
      <c r="L7" s="49"/>
      <c r="M7" s="49"/>
      <c r="N7" s="93">
        <v>44561</v>
      </c>
      <c r="O7" s="93">
        <v>44196</v>
      </c>
    </row>
    <row r="8" spans="2:15" x14ac:dyDescent="0.2">
      <c r="J8" s="1"/>
      <c r="K8" s="3"/>
      <c r="L8" s="1"/>
      <c r="M8" s="1"/>
      <c r="N8" s="2"/>
      <c r="O8" s="2"/>
    </row>
    <row r="9" spans="2:15" ht="16.5" customHeight="1" x14ac:dyDescent="0.2">
      <c r="B9" s="8" t="s">
        <v>25</v>
      </c>
      <c r="C9" s="4"/>
      <c r="D9" s="70"/>
      <c r="E9" s="71" t="s">
        <v>0</v>
      </c>
      <c r="F9" s="72"/>
      <c r="G9" s="72"/>
      <c r="H9" s="72"/>
      <c r="I9" s="72"/>
      <c r="J9" s="73"/>
      <c r="K9" s="74"/>
      <c r="L9" s="1"/>
      <c r="M9" s="1"/>
      <c r="N9" s="129">
        <v>30486701</v>
      </c>
      <c r="O9" s="129">
        <v>38496193</v>
      </c>
    </row>
    <row r="10" spans="2:15" x14ac:dyDescent="0.2">
      <c r="C10" s="4"/>
      <c r="D10" s="57"/>
      <c r="E10" s="4"/>
      <c r="F10" s="4"/>
      <c r="G10" s="4"/>
      <c r="H10" s="4"/>
      <c r="I10" s="54"/>
      <c r="J10" s="1"/>
      <c r="K10" s="145"/>
      <c r="L10" s="1"/>
      <c r="M10" s="1"/>
      <c r="N10" s="130"/>
      <c r="O10" s="130"/>
    </row>
    <row r="11" spans="2:15" x14ac:dyDescent="0.2">
      <c r="B11" s="8" t="s">
        <v>26</v>
      </c>
      <c r="C11" s="4"/>
      <c r="D11" s="53"/>
      <c r="E11" s="9" t="s">
        <v>144</v>
      </c>
      <c r="F11" s="4"/>
      <c r="G11" s="4"/>
      <c r="H11" s="4"/>
      <c r="I11" s="54"/>
      <c r="J11" s="1"/>
      <c r="K11" s="146"/>
      <c r="L11" s="1"/>
      <c r="M11" s="1"/>
      <c r="N11" s="132">
        <v>8128011</v>
      </c>
      <c r="O11" s="132">
        <v>10256337</v>
      </c>
    </row>
    <row r="12" spans="2:15" hidden="1" x14ac:dyDescent="0.2">
      <c r="C12" s="4"/>
      <c r="D12" s="53"/>
      <c r="E12" s="10" t="s">
        <v>1</v>
      </c>
      <c r="F12" s="4" t="s">
        <v>197</v>
      </c>
      <c r="G12" s="4"/>
      <c r="H12" s="4"/>
      <c r="I12" s="54"/>
      <c r="J12" s="1"/>
      <c r="K12" s="146"/>
      <c r="L12" s="1"/>
      <c r="M12" s="1"/>
      <c r="N12" s="133"/>
      <c r="O12" s="133"/>
    </row>
    <row r="13" spans="2:15" x14ac:dyDescent="0.2">
      <c r="B13" s="8" t="s">
        <v>27</v>
      </c>
      <c r="C13" s="4"/>
      <c r="D13" s="55"/>
      <c r="E13" s="10" t="s">
        <v>1</v>
      </c>
      <c r="F13" s="4" t="s">
        <v>145</v>
      </c>
      <c r="G13" s="4"/>
      <c r="H13" s="4"/>
      <c r="I13" s="54"/>
      <c r="J13" s="1"/>
      <c r="K13" s="145">
        <v>4</v>
      </c>
      <c r="L13" s="1"/>
      <c r="M13" s="1"/>
      <c r="N13" s="133">
        <v>8029721</v>
      </c>
      <c r="O13" s="133">
        <v>10037152</v>
      </c>
    </row>
    <row r="14" spans="2:15" x14ac:dyDescent="0.2">
      <c r="B14" s="8" t="s">
        <v>28</v>
      </c>
      <c r="C14" s="4"/>
      <c r="D14" s="55"/>
      <c r="E14" s="10" t="s">
        <v>2</v>
      </c>
      <c r="F14" s="4" t="s">
        <v>216</v>
      </c>
      <c r="G14" s="4"/>
      <c r="H14" s="4"/>
      <c r="I14" s="54"/>
      <c r="J14" s="1"/>
      <c r="K14" s="145">
        <v>8</v>
      </c>
      <c r="L14" s="1"/>
      <c r="M14" s="1"/>
      <c r="N14" s="133">
        <v>98290</v>
      </c>
      <c r="O14" s="133">
        <v>219185</v>
      </c>
    </row>
    <row r="15" spans="2:15" x14ac:dyDescent="0.2">
      <c r="C15" s="4"/>
      <c r="D15" s="55"/>
      <c r="E15" s="4"/>
      <c r="F15" s="4"/>
      <c r="G15" s="4"/>
      <c r="H15" s="4"/>
      <c r="I15" s="54"/>
      <c r="J15" s="1"/>
      <c r="K15" s="145"/>
      <c r="L15" s="1"/>
      <c r="M15" s="1"/>
      <c r="N15" s="133"/>
      <c r="O15" s="133"/>
    </row>
    <row r="16" spans="2:15" x14ac:dyDescent="0.2">
      <c r="B16" s="8" t="s">
        <v>29</v>
      </c>
      <c r="C16" s="4"/>
      <c r="D16" s="56"/>
      <c r="E16" s="9" t="s">
        <v>146</v>
      </c>
      <c r="F16" s="4"/>
      <c r="G16" s="4"/>
      <c r="H16" s="4"/>
      <c r="I16" s="54"/>
      <c r="J16" s="1"/>
      <c r="K16" s="146">
        <v>7</v>
      </c>
      <c r="L16" s="1"/>
      <c r="M16" s="1"/>
      <c r="N16" s="132">
        <v>10894704</v>
      </c>
      <c r="O16" s="132">
        <v>13366597</v>
      </c>
    </row>
    <row r="17" spans="1:15" x14ac:dyDescent="0.2">
      <c r="B17" s="8" t="s">
        <v>30</v>
      </c>
      <c r="C17" s="4"/>
      <c r="D17" s="55"/>
      <c r="E17" s="10" t="s">
        <v>1</v>
      </c>
      <c r="F17" s="4" t="s">
        <v>147</v>
      </c>
      <c r="G17" s="4"/>
      <c r="H17" s="4"/>
      <c r="I17" s="54"/>
      <c r="J17" s="1"/>
      <c r="K17" s="145"/>
      <c r="L17" s="1"/>
      <c r="M17" s="1"/>
      <c r="N17" s="133">
        <v>1711466</v>
      </c>
      <c r="O17" s="133">
        <v>1855869</v>
      </c>
    </row>
    <row r="18" spans="1:15" x14ac:dyDescent="0.2">
      <c r="B18" s="8" t="s">
        <v>31</v>
      </c>
      <c r="C18" s="4"/>
      <c r="D18" s="55"/>
      <c r="E18" s="10" t="s">
        <v>2</v>
      </c>
      <c r="F18" s="4" t="s">
        <v>124</v>
      </c>
      <c r="G18" s="4"/>
      <c r="H18" s="4"/>
      <c r="I18" s="54"/>
      <c r="J18" s="1"/>
      <c r="K18" s="145"/>
      <c r="L18" s="1"/>
      <c r="M18" s="1"/>
      <c r="N18" s="133">
        <v>7709196</v>
      </c>
      <c r="O18" s="133">
        <v>10561407</v>
      </c>
    </row>
    <row r="19" spans="1:15" x14ac:dyDescent="0.2">
      <c r="B19" s="8" t="s">
        <v>32</v>
      </c>
      <c r="C19" s="4"/>
      <c r="D19" s="55"/>
      <c r="E19" s="10" t="s">
        <v>3</v>
      </c>
      <c r="F19" s="4" t="s">
        <v>148</v>
      </c>
      <c r="G19" s="4"/>
      <c r="H19" s="4"/>
      <c r="I19" s="54"/>
      <c r="J19" s="1"/>
      <c r="K19" s="145"/>
      <c r="L19" s="1"/>
      <c r="M19" s="1"/>
      <c r="N19" s="133">
        <v>1474042</v>
      </c>
      <c r="O19" s="133">
        <v>949321</v>
      </c>
    </row>
    <row r="20" spans="1:15" x14ac:dyDescent="0.2">
      <c r="C20" s="4"/>
      <c r="D20" s="55"/>
      <c r="E20" s="4"/>
      <c r="F20" s="4"/>
      <c r="G20" s="4"/>
      <c r="H20" s="4"/>
      <c r="I20" s="54"/>
      <c r="J20" s="1"/>
      <c r="K20" s="145"/>
      <c r="L20" s="1"/>
      <c r="M20" s="1"/>
      <c r="N20" s="133"/>
      <c r="O20" s="133"/>
    </row>
    <row r="21" spans="1:15" x14ac:dyDescent="0.2">
      <c r="C21" s="4"/>
      <c r="D21" s="56"/>
      <c r="E21" s="9" t="s">
        <v>7</v>
      </c>
      <c r="F21" s="4"/>
      <c r="G21" s="4"/>
      <c r="H21" s="4"/>
      <c r="I21" s="54"/>
      <c r="J21" s="1"/>
      <c r="K21" s="145"/>
      <c r="L21" s="1"/>
      <c r="M21" s="1"/>
      <c r="N21" s="133"/>
      <c r="O21" s="133"/>
    </row>
    <row r="22" spans="1:15" x14ac:dyDescent="0.2">
      <c r="B22" s="8" t="s">
        <v>33</v>
      </c>
      <c r="C22" s="4"/>
      <c r="D22" s="56"/>
      <c r="E22" s="9" t="s">
        <v>149</v>
      </c>
      <c r="F22" s="4"/>
      <c r="G22" s="4"/>
      <c r="H22" s="4"/>
      <c r="I22" s="54"/>
      <c r="J22" s="1"/>
      <c r="K22" s="151" t="s">
        <v>235</v>
      </c>
      <c r="L22" s="1"/>
      <c r="M22" s="1"/>
      <c r="N22" s="132">
        <v>9344828</v>
      </c>
      <c r="O22" s="132">
        <v>13019780</v>
      </c>
    </row>
    <row r="23" spans="1:15" x14ac:dyDescent="0.2">
      <c r="B23" s="8" t="s">
        <v>34</v>
      </c>
      <c r="C23" s="4"/>
      <c r="D23" s="55"/>
      <c r="E23" s="10" t="s">
        <v>3</v>
      </c>
      <c r="F23" s="4" t="s">
        <v>198</v>
      </c>
      <c r="G23" s="4"/>
      <c r="H23" s="4"/>
      <c r="I23" s="54"/>
      <c r="J23" s="1"/>
      <c r="K23" s="145"/>
      <c r="L23" s="1"/>
      <c r="M23" s="1"/>
      <c r="N23" s="133">
        <v>8832828</v>
      </c>
      <c r="O23" s="133">
        <v>12507780</v>
      </c>
    </row>
    <row r="24" spans="1:15" x14ac:dyDescent="0.2">
      <c r="B24" s="8" t="s">
        <v>35</v>
      </c>
      <c r="C24" s="4"/>
      <c r="D24" s="55"/>
      <c r="E24" s="10" t="s">
        <v>4</v>
      </c>
      <c r="F24" s="4" t="s">
        <v>226</v>
      </c>
      <c r="G24" s="4"/>
      <c r="H24" s="4"/>
      <c r="I24" s="54"/>
      <c r="J24" s="1"/>
      <c r="K24" s="145"/>
      <c r="L24" s="1"/>
      <c r="M24" s="1"/>
      <c r="N24" s="133">
        <v>512000</v>
      </c>
      <c r="O24" s="133">
        <v>512000</v>
      </c>
    </row>
    <row r="25" spans="1:15" x14ac:dyDescent="0.2">
      <c r="C25" s="4"/>
      <c r="D25" s="57"/>
      <c r="E25" s="4"/>
      <c r="F25" s="4"/>
      <c r="G25" s="4"/>
      <c r="H25" s="4"/>
      <c r="I25" s="54"/>
      <c r="J25" s="1"/>
      <c r="K25" s="145"/>
      <c r="L25" s="1"/>
      <c r="M25" s="1"/>
      <c r="N25" s="133"/>
      <c r="O25" s="133"/>
    </row>
    <row r="26" spans="1:15" x14ac:dyDescent="0.2">
      <c r="B26" s="8" t="s">
        <v>36</v>
      </c>
      <c r="C26" s="4"/>
      <c r="D26" s="56"/>
      <c r="E26" s="9" t="s">
        <v>150</v>
      </c>
      <c r="F26" s="4"/>
      <c r="G26" s="4"/>
      <c r="H26" s="4"/>
      <c r="I26" s="54"/>
      <c r="J26" s="1"/>
      <c r="K26" s="146">
        <v>10</v>
      </c>
      <c r="L26" s="1"/>
      <c r="M26" s="1"/>
      <c r="N26" s="132">
        <v>672319</v>
      </c>
      <c r="O26" s="132">
        <v>635460</v>
      </c>
    </row>
    <row r="27" spans="1:15" x14ac:dyDescent="0.2">
      <c r="A27" s="6"/>
      <c r="B27" s="6"/>
      <c r="C27" s="4"/>
      <c r="D27" s="58"/>
      <c r="E27" s="12"/>
      <c r="F27" s="4"/>
      <c r="G27" s="4"/>
      <c r="H27" s="4"/>
      <c r="I27" s="54"/>
      <c r="J27" s="1"/>
      <c r="K27" s="145"/>
      <c r="L27" s="1"/>
      <c r="M27" s="1"/>
      <c r="N27" s="133"/>
      <c r="O27" s="133"/>
    </row>
    <row r="28" spans="1:15" x14ac:dyDescent="0.2">
      <c r="A28" s="6"/>
      <c r="B28" s="8" t="s">
        <v>37</v>
      </c>
      <c r="C28" s="4"/>
      <c r="D28" s="56"/>
      <c r="E28" s="13" t="s">
        <v>151</v>
      </c>
      <c r="F28" s="4"/>
      <c r="G28" s="4"/>
      <c r="H28" s="4"/>
      <c r="I28" s="54"/>
      <c r="J28" s="1"/>
      <c r="K28" s="146">
        <v>13</v>
      </c>
      <c r="L28" s="1"/>
      <c r="M28" s="1"/>
      <c r="N28" s="132">
        <v>1446839</v>
      </c>
      <c r="O28" s="132">
        <v>1218019</v>
      </c>
    </row>
    <row r="29" spans="1:15" x14ac:dyDescent="0.2">
      <c r="C29" s="4"/>
      <c r="D29" s="59"/>
      <c r="E29" s="60"/>
      <c r="F29" s="61"/>
      <c r="G29" s="61"/>
      <c r="H29" s="61"/>
      <c r="I29" s="62"/>
      <c r="J29" s="1"/>
      <c r="K29" s="147"/>
      <c r="L29" s="1"/>
      <c r="M29" s="1"/>
      <c r="N29" s="134"/>
      <c r="O29" s="134"/>
    </row>
    <row r="30" spans="1:15" x14ac:dyDescent="0.2">
      <c r="C30" s="4"/>
      <c r="D30" s="4"/>
      <c r="E30" s="14"/>
      <c r="F30" s="4"/>
      <c r="G30" s="4"/>
      <c r="H30" s="4"/>
      <c r="I30" s="4"/>
      <c r="J30" s="1"/>
      <c r="K30" s="148"/>
      <c r="L30" s="1"/>
      <c r="M30" s="1"/>
      <c r="N30" s="131"/>
      <c r="O30" s="131"/>
    </row>
    <row r="31" spans="1:15" ht="16.5" customHeight="1" x14ac:dyDescent="0.2">
      <c r="B31" s="8" t="s">
        <v>38</v>
      </c>
      <c r="C31" s="4"/>
      <c r="D31" s="70"/>
      <c r="E31" s="71" t="s">
        <v>8</v>
      </c>
      <c r="F31" s="72"/>
      <c r="G31" s="72"/>
      <c r="H31" s="72"/>
      <c r="I31" s="72"/>
      <c r="J31" s="73"/>
      <c r="K31" s="149"/>
      <c r="L31" s="1"/>
      <c r="M31" s="1"/>
      <c r="N31" s="129">
        <v>32889322</v>
      </c>
      <c r="O31" s="129">
        <v>26379501</v>
      </c>
    </row>
    <row r="32" spans="1:15" x14ac:dyDescent="0.2">
      <c r="C32" s="4"/>
      <c r="D32" s="50"/>
      <c r="E32" s="51"/>
      <c r="F32" s="51"/>
      <c r="G32" s="51"/>
      <c r="H32" s="51"/>
      <c r="I32" s="52"/>
      <c r="J32" s="1"/>
      <c r="K32" s="150"/>
      <c r="L32" s="1"/>
      <c r="M32" s="1"/>
      <c r="N32" s="130"/>
      <c r="O32" s="130"/>
    </row>
    <row r="33" spans="1:15" x14ac:dyDescent="0.2">
      <c r="A33" s="4"/>
      <c r="B33" s="8" t="s">
        <v>39</v>
      </c>
      <c r="C33" s="4"/>
      <c r="D33" s="56"/>
      <c r="E33" s="9" t="s">
        <v>9</v>
      </c>
      <c r="F33" s="4"/>
      <c r="G33" s="4"/>
      <c r="H33" s="4"/>
      <c r="I33" s="54"/>
      <c r="J33" s="1"/>
      <c r="K33" s="146"/>
      <c r="L33" s="1"/>
      <c r="M33" s="1"/>
      <c r="N33" s="132">
        <v>851842</v>
      </c>
      <c r="O33" s="132">
        <v>681550</v>
      </c>
    </row>
    <row r="34" spans="1:15" hidden="1" x14ac:dyDescent="0.2">
      <c r="B34" s="8" t="s">
        <v>40</v>
      </c>
      <c r="C34" s="4"/>
      <c r="D34" s="55"/>
      <c r="E34" s="10" t="s">
        <v>1</v>
      </c>
      <c r="F34" s="4" t="s">
        <v>152</v>
      </c>
      <c r="G34" s="4"/>
      <c r="H34" s="4"/>
      <c r="I34" s="54"/>
      <c r="J34" s="1"/>
      <c r="K34" s="145"/>
      <c r="L34" s="1"/>
      <c r="M34" s="1"/>
      <c r="N34" s="133">
        <v>389436</v>
      </c>
      <c r="O34" s="133">
        <v>389436</v>
      </c>
    </row>
    <row r="35" spans="1:15" hidden="1" x14ac:dyDescent="0.2">
      <c r="B35" s="8" t="s">
        <v>41</v>
      </c>
      <c r="C35" s="4"/>
      <c r="D35" s="55"/>
      <c r="E35" s="10" t="s">
        <v>2</v>
      </c>
      <c r="F35" s="4" t="s">
        <v>153</v>
      </c>
      <c r="G35" s="4"/>
      <c r="H35" s="4"/>
      <c r="I35" s="54"/>
      <c r="J35" s="1"/>
      <c r="K35" s="145"/>
      <c r="L35" s="1"/>
      <c r="M35" s="1"/>
      <c r="N35" s="133">
        <v>276945</v>
      </c>
      <c r="O35" s="133">
        <v>276945</v>
      </c>
    </row>
    <row r="36" spans="1:15" hidden="1" x14ac:dyDescent="0.2">
      <c r="B36" s="8" t="s">
        <v>42</v>
      </c>
      <c r="C36" s="4"/>
      <c r="D36" s="55"/>
      <c r="E36" s="11" t="s">
        <v>3</v>
      </c>
      <c r="F36" s="4" t="s">
        <v>154</v>
      </c>
      <c r="G36" s="4"/>
      <c r="H36" s="4"/>
      <c r="I36" s="54"/>
      <c r="J36" s="1"/>
      <c r="K36" s="145"/>
      <c r="L36" s="1"/>
      <c r="M36" s="1"/>
      <c r="N36" s="133">
        <v>15169</v>
      </c>
      <c r="O36" s="133">
        <v>15169</v>
      </c>
    </row>
    <row r="37" spans="1:15" x14ac:dyDescent="0.2">
      <c r="C37" s="4"/>
      <c r="D37" s="57"/>
      <c r="E37" s="4"/>
      <c r="F37" s="4"/>
      <c r="G37" s="4"/>
      <c r="H37" s="4"/>
      <c r="I37" s="54"/>
      <c r="J37" s="1"/>
      <c r="K37" s="145"/>
      <c r="L37" s="1"/>
      <c r="M37" s="1"/>
      <c r="N37" s="133"/>
      <c r="O37" s="133"/>
    </row>
    <row r="38" spans="1:15" x14ac:dyDescent="0.2">
      <c r="B38" s="8" t="s">
        <v>43</v>
      </c>
      <c r="C38" s="4"/>
      <c r="D38" s="56"/>
      <c r="E38" s="9" t="s">
        <v>155</v>
      </c>
      <c r="F38" s="4"/>
      <c r="G38" s="4"/>
      <c r="H38" s="4"/>
      <c r="I38" s="54"/>
      <c r="J38" s="1"/>
      <c r="K38" s="146">
        <v>10</v>
      </c>
      <c r="L38" s="1"/>
      <c r="M38" s="1"/>
      <c r="N38" s="132">
        <v>15850669</v>
      </c>
      <c r="O38" s="132">
        <v>16016877</v>
      </c>
    </row>
    <row r="39" spans="1:15" x14ac:dyDescent="0.2">
      <c r="B39" s="8" t="s">
        <v>44</v>
      </c>
      <c r="C39" s="4"/>
      <c r="D39" s="55"/>
      <c r="E39" s="11" t="s">
        <v>1</v>
      </c>
      <c r="F39" s="4" t="s">
        <v>218</v>
      </c>
      <c r="G39" s="4"/>
      <c r="H39" s="4"/>
      <c r="I39" s="54"/>
      <c r="J39" s="1"/>
      <c r="K39" s="145"/>
      <c r="L39" s="1"/>
      <c r="M39" s="1"/>
      <c r="N39" s="133">
        <v>15811964</v>
      </c>
      <c r="O39" s="133">
        <v>15966850</v>
      </c>
    </row>
    <row r="40" spans="1:15" hidden="1" x14ac:dyDescent="0.2">
      <c r="B40" s="8" t="s">
        <v>45</v>
      </c>
      <c r="C40" s="4"/>
      <c r="D40" s="55"/>
      <c r="E40" s="11" t="s">
        <v>2</v>
      </c>
      <c r="F40" s="4" t="s">
        <v>199</v>
      </c>
      <c r="G40" s="4"/>
      <c r="H40" s="4"/>
      <c r="I40" s="54"/>
      <c r="J40" s="1"/>
      <c r="K40" s="145"/>
      <c r="L40" s="1"/>
      <c r="M40" s="1"/>
      <c r="N40" s="133"/>
      <c r="O40" s="133"/>
    </row>
    <row r="41" spans="1:15" x14ac:dyDescent="0.2">
      <c r="B41" s="8" t="s">
        <v>46</v>
      </c>
      <c r="C41" s="4"/>
      <c r="D41" s="55"/>
      <c r="E41" s="11" t="s">
        <v>3</v>
      </c>
      <c r="F41" s="4" t="s">
        <v>219</v>
      </c>
      <c r="G41" s="4"/>
      <c r="H41" s="4"/>
      <c r="I41" s="54"/>
      <c r="J41" s="1"/>
      <c r="K41" s="145"/>
      <c r="L41" s="1"/>
      <c r="M41" s="1"/>
      <c r="N41" s="133">
        <v>9775</v>
      </c>
      <c r="O41" s="133">
        <v>8887</v>
      </c>
    </row>
    <row r="42" spans="1:15" x14ac:dyDescent="0.2">
      <c r="B42" s="8" t="s">
        <v>47</v>
      </c>
      <c r="C42" s="4"/>
      <c r="D42" s="55"/>
      <c r="E42" s="11" t="s">
        <v>4</v>
      </c>
      <c r="F42" s="4" t="s">
        <v>220</v>
      </c>
      <c r="G42" s="4"/>
      <c r="H42" s="4"/>
      <c r="I42" s="54"/>
      <c r="J42" s="1"/>
      <c r="K42" s="145"/>
      <c r="L42" s="1"/>
      <c r="M42" s="1"/>
      <c r="N42" s="133">
        <v>28930</v>
      </c>
      <c r="O42" s="133">
        <v>41140</v>
      </c>
    </row>
    <row r="43" spans="1:15" x14ac:dyDescent="0.2">
      <c r="C43" s="4"/>
      <c r="D43" s="55"/>
      <c r="E43" s="12"/>
      <c r="F43" s="4"/>
      <c r="G43" s="4"/>
      <c r="H43" s="4"/>
      <c r="I43" s="54"/>
      <c r="J43" s="1"/>
      <c r="K43" s="145"/>
      <c r="L43" s="1"/>
      <c r="M43" s="1"/>
      <c r="N43" s="133"/>
      <c r="O43" s="133"/>
    </row>
    <row r="44" spans="1:15" x14ac:dyDescent="0.2">
      <c r="B44" s="8" t="s">
        <v>48</v>
      </c>
      <c r="C44" s="4"/>
      <c r="D44" s="56"/>
      <c r="E44" s="9" t="s">
        <v>156</v>
      </c>
      <c r="F44" s="4"/>
      <c r="G44" s="4"/>
      <c r="H44" s="4"/>
      <c r="I44" s="54"/>
      <c r="J44" s="1"/>
      <c r="K44" s="146" t="s">
        <v>235</v>
      </c>
      <c r="L44" s="1"/>
      <c r="M44" s="1"/>
      <c r="N44" s="132">
        <v>12073804</v>
      </c>
      <c r="O44" s="132">
        <v>7863130</v>
      </c>
    </row>
    <row r="45" spans="1:15" x14ac:dyDescent="0.2">
      <c r="B45" s="8" t="s">
        <v>49</v>
      </c>
      <c r="C45" s="4"/>
      <c r="D45" s="58"/>
      <c r="E45" s="10" t="s">
        <v>1</v>
      </c>
      <c r="F45" s="4" t="s">
        <v>200</v>
      </c>
      <c r="G45" s="4"/>
      <c r="H45" s="4"/>
      <c r="I45" s="54"/>
      <c r="J45" s="1"/>
      <c r="K45" s="145"/>
      <c r="L45" s="1"/>
      <c r="M45" s="1"/>
      <c r="N45" s="133">
        <v>849539</v>
      </c>
      <c r="O45" s="133"/>
    </row>
    <row r="46" spans="1:15" x14ac:dyDescent="0.2">
      <c r="B46" s="8" t="s">
        <v>50</v>
      </c>
      <c r="C46" s="4"/>
      <c r="D46" s="58"/>
      <c r="E46" s="11" t="s">
        <v>2</v>
      </c>
      <c r="F46" s="4" t="s">
        <v>17</v>
      </c>
      <c r="G46" s="4"/>
      <c r="H46" s="4"/>
      <c r="I46" s="54"/>
      <c r="J46" s="1"/>
      <c r="K46" s="145"/>
      <c r="L46" s="1"/>
      <c r="M46" s="1"/>
      <c r="N46" s="133">
        <v>11224265</v>
      </c>
      <c r="O46" s="133">
        <v>7863130</v>
      </c>
    </row>
    <row r="47" spans="1:15" x14ac:dyDescent="0.2">
      <c r="C47" s="4"/>
      <c r="D47" s="58"/>
      <c r="E47" s="12"/>
      <c r="F47" s="4"/>
      <c r="G47" s="4"/>
      <c r="H47" s="4"/>
      <c r="I47" s="54"/>
      <c r="J47" s="1"/>
      <c r="K47" s="145"/>
      <c r="L47" s="1"/>
      <c r="M47" s="1"/>
      <c r="N47" s="133"/>
      <c r="O47" s="133"/>
    </row>
    <row r="48" spans="1:15" x14ac:dyDescent="0.2">
      <c r="B48" s="8" t="s">
        <v>51</v>
      </c>
      <c r="C48" s="4"/>
      <c r="D48" s="56"/>
      <c r="E48" s="9" t="s">
        <v>157</v>
      </c>
      <c r="F48" s="4"/>
      <c r="G48" s="4"/>
      <c r="H48" s="4"/>
      <c r="I48" s="54"/>
      <c r="J48" s="1"/>
      <c r="K48" s="146">
        <v>10</v>
      </c>
      <c r="L48" s="1"/>
      <c r="M48" s="1"/>
      <c r="N48" s="132">
        <v>201741</v>
      </c>
      <c r="O48" s="132">
        <v>190274</v>
      </c>
    </row>
    <row r="49" spans="1:15" x14ac:dyDescent="0.2">
      <c r="C49" s="4"/>
      <c r="D49" s="55"/>
      <c r="E49" s="4"/>
      <c r="F49" s="4"/>
      <c r="G49" s="4"/>
      <c r="H49" s="4"/>
      <c r="I49" s="54"/>
      <c r="J49" s="1"/>
      <c r="K49" s="145"/>
      <c r="L49" s="1"/>
      <c r="M49" s="1"/>
      <c r="N49" s="133"/>
      <c r="O49" s="133"/>
    </row>
    <row r="50" spans="1:15" x14ac:dyDescent="0.2">
      <c r="B50" s="8" t="s">
        <v>52</v>
      </c>
      <c r="C50" s="4"/>
      <c r="D50" s="66"/>
      <c r="E50" s="9" t="s">
        <v>158</v>
      </c>
      <c r="F50" s="4"/>
      <c r="G50" s="4"/>
      <c r="H50" s="4"/>
      <c r="I50" s="54"/>
      <c r="J50" s="1"/>
      <c r="K50" s="146"/>
      <c r="L50" s="1"/>
      <c r="M50" s="1"/>
      <c r="N50" s="132">
        <v>53778</v>
      </c>
      <c r="O50" s="132">
        <v>15712</v>
      </c>
    </row>
    <row r="51" spans="1:15" x14ac:dyDescent="0.2">
      <c r="C51" s="4"/>
      <c r="D51" s="66"/>
      <c r="E51" s="4"/>
      <c r="F51" s="4"/>
      <c r="G51" s="4"/>
      <c r="H51" s="4"/>
      <c r="I51" s="54"/>
      <c r="J51" s="1"/>
      <c r="K51" s="145"/>
      <c r="L51" s="1"/>
      <c r="M51" s="1"/>
      <c r="N51" s="133"/>
      <c r="O51" s="133"/>
    </row>
    <row r="52" spans="1:15" x14ac:dyDescent="0.2">
      <c r="B52" s="8" t="s">
        <v>53</v>
      </c>
      <c r="C52" s="4"/>
      <c r="D52" s="66"/>
      <c r="E52" s="9" t="s">
        <v>159</v>
      </c>
      <c r="F52" s="4"/>
      <c r="G52" s="4"/>
      <c r="H52" s="4"/>
      <c r="I52" s="54"/>
      <c r="J52" s="1"/>
      <c r="K52" s="146"/>
      <c r="L52" s="1"/>
      <c r="M52" s="1"/>
      <c r="N52" s="132">
        <v>3857488</v>
      </c>
      <c r="O52" s="132">
        <v>1611958</v>
      </c>
    </row>
    <row r="53" spans="1:15" hidden="1" x14ac:dyDescent="0.2">
      <c r="B53" s="8" t="s">
        <v>54</v>
      </c>
      <c r="C53" s="4"/>
      <c r="D53" s="58"/>
      <c r="E53" s="10" t="s">
        <v>1</v>
      </c>
      <c r="F53" s="4" t="s">
        <v>160</v>
      </c>
      <c r="G53" s="4"/>
      <c r="H53" s="4"/>
      <c r="I53" s="54"/>
      <c r="J53" s="1"/>
      <c r="K53" s="145"/>
      <c r="L53" s="1"/>
      <c r="M53" s="1"/>
      <c r="N53" s="133">
        <v>1611956</v>
      </c>
      <c r="O53" s="133">
        <v>1611957</v>
      </c>
    </row>
    <row r="54" spans="1:15" s="1" customFormat="1" x14ac:dyDescent="0.2">
      <c r="A54" s="16"/>
      <c r="B54" s="16"/>
      <c r="C54" s="16"/>
      <c r="D54" s="67"/>
      <c r="E54" s="68"/>
      <c r="F54" s="68"/>
      <c r="G54" s="68"/>
      <c r="H54" s="68"/>
      <c r="I54" s="69"/>
      <c r="K54" s="147"/>
      <c r="N54" s="134"/>
      <c r="O54" s="134"/>
    </row>
    <row r="55" spans="1:15" ht="13.5" thickBot="1" x14ac:dyDescent="0.25">
      <c r="J55" s="1"/>
      <c r="L55" s="1"/>
      <c r="M55" s="1"/>
      <c r="N55" s="131"/>
      <c r="O55" s="131"/>
    </row>
    <row r="56" spans="1:15" ht="13.5" thickBot="1" x14ac:dyDescent="0.25">
      <c r="B56" s="8">
        <v>1</v>
      </c>
      <c r="C56" s="4"/>
      <c r="D56" s="159" t="s">
        <v>10</v>
      </c>
      <c r="E56" s="160"/>
      <c r="F56" s="160"/>
      <c r="G56" s="160"/>
      <c r="H56" s="160"/>
      <c r="I56" s="160"/>
      <c r="J56" s="160"/>
      <c r="K56" s="161"/>
      <c r="N56" s="135">
        <v>63376023</v>
      </c>
      <c r="O56" s="135">
        <v>64875694</v>
      </c>
    </row>
    <row r="57" spans="1:15" x14ac:dyDescent="0.2">
      <c r="C57" s="4"/>
      <c r="D57" s="17"/>
      <c r="E57" s="17"/>
      <c r="F57" s="17"/>
      <c r="G57" s="17"/>
      <c r="H57" s="17"/>
      <c r="I57" s="17"/>
      <c r="K57" s="18"/>
      <c r="N57" s="18"/>
      <c r="O57" s="18"/>
    </row>
    <row r="58" spans="1:15" x14ac:dyDescent="0.2">
      <c r="C58" s="4"/>
      <c r="D58" s="17"/>
      <c r="E58" s="17"/>
      <c r="F58" s="17"/>
      <c r="G58" s="17"/>
      <c r="H58" s="17"/>
      <c r="I58" s="17"/>
      <c r="K58" s="18"/>
      <c r="N58" s="18"/>
      <c r="O58" s="18"/>
    </row>
    <row r="59" spans="1:15" x14ac:dyDescent="0.2">
      <c r="C59" s="4"/>
      <c r="D59" s="17"/>
      <c r="E59" s="17"/>
      <c r="F59" s="17"/>
      <c r="G59" s="17"/>
      <c r="H59" s="17"/>
      <c r="I59" s="17"/>
      <c r="K59" s="18"/>
      <c r="N59" s="18"/>
      <c r="O59" s="18"/>
    </row>
    <row r="60" spans="1:15" s="94" customFormat="1" ht="18.75" x14ac:dyDescent="0.3">
      <c r="D60" s="94" t="s">
        <v>214</v>
      </c>
      <c r="J60" s="95"/>
      <c r="K60" s="95"/>
      <c r="L60" s="95"/>
      <c r="M60" s="95"/>
      <c r="N60" s="95"/>
      <c r="O60" s="95"/>
    </row>
    <row r="61" spans="1:15" x14ac:dyDescent="0.2">
      <c r="J61" s="1"/>
      <c r="K61" s="5"/>
      <c r="L61" s="1"/>
      <c r="M61" s="1"/>
    </row>
    <row r="62" spans="1:15" x14ac:dyDescent="0.2">
      <c r="D62" s="47"/>
      <c r="E62" s="48" t="s">
        <v>195</v>
      </c>
      <c r="F62" s="49"/>
      <c r="G62" s="49"/>
      <c r="H62" s="49"/>
      <c r="I62" s="49"/>
      <c r="J62" s="49"/>
      <c r="K62" s="91" t="s">
        <v>130</v>
      </c>
      <c r="L62" s="49"/>
      <c r="M62" s="49"/>
      <c r="N62" s="93">
        <v>44561</v>
      </c>
      <c r="O62" s="93">
        <v>44196</v>
      </c>
    </row>
    <row r="63" spans="1:15" x14ac:dyDescent="0.2">
      <c r="J63" s="1"/>
      <c r="K63" s="3"/>
      <c r="L63" s="1"/>
      <c r="M63" s="1"/>
      <c r="N63" s="2"/>
      <c r="O63" s="2"/>
    </row>
    <row r="64" spans="1:15" ht="16.5" customHeight="1" x14ac:dyDescent="0.2">
      <c r="B64" s="8">
        <v>2</v>
      </c>
      <c r="C64" s="4"/>
      <c r="D64" s="70"/>
      <c r="E64" s="71" t="s">
        <v>11</v>
      </c>
      <c r="F64" s="72"/>
      <c r="G64" s="72"/>
      <c r="H64" s="72"/>
      <c r="I64" s="72"/>
      <c r="J64" s="73"/>
      <c r="K64" s="74"/>
      <c r="L64" s="1"/>
      <c r="M64" s="1"/>
      <c r="N64" s="129">
        <v>30809494</v>
      </c>
      <c r="O64" s="129">
        <v>28963067</v>
      </c>
    </row>
    <row r="65" spans="2:15" x14ac:dyDescent="0.2">
      <c r="C65" s="16"/>
      <c r="D65" s="77"/>
      <c r="E65" s="51"/>
      <c r="F65" s="78"/>
      <c r="G65" s="78"/>
      <c r="H65" s="78"/>
      <c r="I65" s="79"/>
      <c r="K65" s="76"/>
      <c r="N65" s="136"/>
      <c r="O65" s="136"/>
    </row>
    <row r="66" spans="2:15" x14ac:dyDescent="0.2">
      <c r="B66" s="8" t="s">
        <v>55</v>
      </c>
      <c r="C66" s="4"/>
      <c r="D66" s="53"/>
      <c r="E66" s="9" t="s">
        <v>161</v>
      </c>
      <c r="F66" s="9"/>
      <c r="G66" s="19"/>
      <c r="H66" s="4"/>
      <c r="I66" s="54"/>
      <c r="J66" s="7"/>
      <c r="K66" s="146" t="s">
        <v>236</v>
      </c>
      <c r="L66" s="7"/>
      <c r="M66" s="7"/>
      <c r="N66" s="132">
        <v>30470933</v>
      </c>
      <c r="O66" s="132">
        <v>28371389</v>
      </c>
    </row>
    <row r="67" spans="2:15" x14ac:dyDescent="0.2">
      <c r="B67" s="8" t="s">
        <v>56</v>
      </c>
      <c r="C67" s="4"/>
      <c r="D67" s="57"/>
      <c r="E67" s="20" t="s">
        <v>131</v>
      </c>
      <c r="F67" s="14" t="s">
        <v>140</v>
      </c>
      <c r="G67" s="9"/>
      <c r="H67" s="4"/>
      <c r="I67" s="54"/>
      <c r="J67" s="7"/>
      <c r="K67" s="63"/>
      <c r="L67" s="7"/>
      <c r="M67" s="7"/>
      <c r="N67" s="132">
        <v>612028</v>
      </c>
      <c r="O67" s="132">
        <v>612028</v>
      </c>
    </row>
    <row r="68" spans="2:15" x14ac:dyDescent="0.2">
      <c r="B68" s="8" t="s">
        <v>57</v>
      </c>
      <c r="C68" s="4"/>
      <c r="D68" s="57"/>
      <c r="E68" s="4"/>
      <c r="F68" s="10" t="s">
        <v>1</v>
      </c>
      <c r="G68" s="4" t="s">
        <v>162</v>
      </c>
      <c r="H68" s="4"/>
      <c r="I68" s="54"/>
      <c r="K68" s="64"/>
      <c r="N68" s="133">
        <v>612028</v>
      </c>
      <c r="O68" s="133">
        <v>612028</v>
      </c>
    </row>
    <row r="69" spans="2:15" x14ac:dyDescent="0.2">
      <c r="B69" s="8" t="s">
        <v>58</v>
      </c>
      <c r="C69" s="4"/>
      <c r="D69" s="57"/>
      <c r="E69" s="20" t="s">
        <v>132</v>
      </c>
      <c r="F69" s="14" t="s">
        <v>141</v>
      </c>
      <c r="G69" s="13"/>
      <c r="H69" s="4"/>
      <c r="I69" s="54"/>
      <c r="J69" s="7"/>
      <c r="K69" s="63"/>
      <c r="L69" s="7"/>
      <c r="M69" s="7"/>
      <c r="N69" s="132">
        <v>26605298</v>
      </c>
      <c r="O69" s="132">
        <v>26605298</v>
      </c>
    </row>
    <row r="70" spans="2:15" x14ac:dyDescent="0.2">
      <c r="B70" s="8" t="s">
        <v>59</v>
      </c>
      <c r="C70" s="4"/>
      <c r="D70" s="57"/>
      <c r="E70" s="20" t="s">
        <v>133</v>
      </c>
      <c r="F70" s="14" t="s">
        <v>143</v>
      </c>
      <c r="G70" s="9"/>
      <c r="H70" s="4"/>
      <c r="I70" s="54"/>
      <c r="J70" s="7"/>
      <c r="K70" s="63"/>
      <c r="L70" s="7"/>
      <c r="M70" s="7"/>
      <c r="N70" s="132">
        <v>1658278</v>
      </c>
      <c r="O70" s="132">
        <v>177009</v>
      </c>
    </row>
    <row r="71" spans="2:15" x14ac:dyDescent="0.2">
      <c r="B71" s="8" t="s">
        <v>57</v>
      </c>
      <c r="C71" s="4"/>
      <c r="D71" s="57"/>
      <c r="E71" s="4"/>
      <c r="F71" s="10" t="s">
        <v>3</v>
      </c>
      <c r="G71" s="4" t="s">
        <v>227</v>
      </c>
      <c r="H71" s="4"/>
      <c r="I71" s="54"/>
      <c r="K71" s="64"/>
      <c r="N71" s="133">
        <v>1658278</v>
      </c>
      <c r="O71" s="133">
        <v>177009</v>
      </c>
    </row>
    <row r="72" spans="2:15" x14ac:dyDescent="0.2">
      <c r="B72" s="8" t="s">
        <v>60</v>
      </c>
      <c r="C72" s="4"/>
      <c r="D72" s="57"/>
      <c r="E72" s="20" t="s">
        <v>142</v>
      </c>
      <c r="F72" s="14" t="s">
        <v>163</v>
      </c>
      <c r="G72" s="13"/>
      <c r="H72" s="4"/>
      <c r="I72" s="54"/>
      <c r="J72" s="7"/>
      <c r="K72" s="63"/>
      <c r="L72" s="7"/>
      <c r="M72" s="7"/>
      <c r="N72" s="132">
        <v>-475536</v>
      </c>
      <c r="O72" s="132">
        <v>-493336</v>
      </c>
    </row>
    <row r="73" spans="2:15" hidden="1" x14ac:dyDescent="0.2">
      <c r="B73" s="8" t="s">
        <v>61</v>
      </c>
      <c r="C73" s="4"/>
      <c r="D73" s="57"/>
      <c r="E73" s="20" t="s">
        <v>134</v>
      </c>
      <c r="F73" s="14" t="s">
        <v>193</v>
      </c>
      <c r="G73" s="13"/>
      <c r="H73" s="4"/>
      <c r="I73" s="54"/>
      <c r="J73" s="7"/>
      <c r="K73" s="63"/>
      <c r="L73" s="7"/>
      <c r="M73" s="7"/>
      <c r="N73" s="132"/>
      <c r="O73" s="132"/>
    </row>
    <row r="74" spans="2:15" x14ac:dyDescent="0.2">
      <c r="B74" s="8" t="s">
        <v>62</v>
      </c>
      <c r="C74" s="4"/>
      <c r="D74" s="57"/>
      <c r="E74" s="20" t="s">
        <v>135</v>
      </c>
      <c r="F74" s="14" t="s">
        <v>202</v>
      </c>
      <c r="K74" s="63"/>
      <c r="N74" s="132">
        <v>2070865</v>
      </c>
      <c r="O74" s="132">
        <v>1470390</v>
      </c>
    </row>
    <row r="75" spans="2:15" hidden="1" x14ac:dyDescent="0.2">
      <c r="B75" s="8" t="s">
        <v>63</v>
      </c>
      <c r="C75" s="4"/>
      <c r="D75" s="57"/>
      <c r="E75" s="20" t="s">
        <v>136</v>
      </c>
      <c r="F75" s="14" t="s">
        <v>203</v>
      </c>
      <c r="K75" s="63"/>
      <c r="N75" s="132"/>
      <c r="O75" s="132"/>
    </row>
    <row r="76" spans="2:15" hidden="1" x14ac:dyDescent="0.2">
      <c r="B76" s="8" t="s">
        <v>64</v>
      </c>
      <c r="C76" s="4"/>
      <c r="D76" s="57"/>
      <c r="E76" s="20" t="s">
        <v>137</v>
      </c>
      <c r="F76" s="14" t="s">
        <v>194</v>
      </c>
      <c r="G76" s="12"/>
      <c r="H76" s="4"/>
      <c r="I76" s="54"/>
      <c r="K76" s="63"/>
      <c r="N76" s="132"/>
      <c r="O76" s="132"/>
    </row>
    <row r="77" spans="2:15" ht="6" customHeight="1" x14ac:dyDescent="0.2">
      <c r="C77" s="4"/>
      <c r="D77" s="57"/>
      <c r="E77" s="20"/>
      <c r="F77" s="14"/>
      <c r="G77" s="12"/>
      <c r="H77" s="4"/>
      <c r="I77" s="54"/>
      <c r="K77" s="63"/>
      <c r="N77" s="132"/>
      <c r="O77" s="132"/>
    </row>
    <row r="78" spans="2:15" x14ac:dyDescent="0.2">
      <c r="B78" s="8" t="s">
        <v>65</v>
      </c>
      <c r="C78" s="4"/>
      <c r="D78" s="57"/>
      <c r="E78" s="14" t="s">
        <v>221</v>
      </c>
      <c r="F78" s="14"/>
      <c r="G78" s="4"/>
      <c r="H78" s="4"/>
      <c r="I78" s="54"/>
      <c r="J78" s="7"/>
      <c r="K78" s="63"/>
      <c r="L78" s="7"/>
      <c r="M78" s="7"/>
      <c r="N78" s="132">
        <v>-47867</v>
      </c>
      <c r="O78" s="132">
        <v>-12968</v>
      </c>
    </row>
    <row r="79" spans="2:15" hidden="1" x14ac:dyDescent="0.2">
      <c r="C79" s="4"/>
      <c r="D79" s="57"/>
      <c r="E79" s="20" t="s">
        <v>131</v>
      </c>
      <c r="F79" s="14" t="s">
        <v>204</v>
      </c>
      <c r="G79" s="4"/>
      <c r="H79" s="4"/>
      <c r="I79" s="54"/>
      <c r="J79" s="7"/>
      <c r="K79" s="63"/>
      <c r="L79" s="7"/>
      <c r="M79" s="7"/>
      <c r="N79" s="132"/>
      <c r="O79" s="132"/>
    </row>
    <row r="80" spans="2:15" x14ac:dyDescent="0.2">
      <c r="B80" s="8" t="s">
        <v>66</v>
      </c>
      <c r="C80" s="4"/>
      <c r="D80" s="53"/>
      <c r="E80" s="20" t="s">
        <v>132</v>
      </c>
      <c r="F80" s="14" t="s">
        <v>205</v>
      </c>
      <c r="G80" s="4"/>
      <c r="H80" s="4"/>
      <c r="I80" s="54"/>
      <c r="J80" s="7"/>
      <c r="K80" s="63"/>
      <c r="L80" s="7"/>
      <c r="M80" s="7"/>
      <c r="N80" s="132">
        <v>-47867</v>
      </c>
      <c r="O80" s="132">
        <v>-12968</v>
      </c>
    </row>
    <row r="81" spans="2:15" x14ac:dyDescent="0.2">
      <c r="C81" s="4"/>
      <c r="D81" s="57"/>
      <c r="E81" s="20"/>
      <c r="F81" s="14"/>
      <c r="G81" s="4"/>
      <c r="H81" s="4"/>
      <c r="I81" s="54"/>
      <c r="K81" s="63"/>
      <c r="N81" s="132"/>
      <c r="O81" s="132"/>
    </row>
    <row r="82" spans="2:15" x14ac:dyDescent="0.2">
      <c r="C82" s="4"/>
      <c r="D82" s="57"/>
      <c r="E82" s="9" t="s">
        <v>222</v>
      </c>
      <c r="F82" s="14"/>
      <c r="G82" s="4"/>
      <c r="H82" s="4"/>
      <c r="I82" s="54"/>
      <c r="K82" s="146">
        <v>17</v>
      </c>
      <c r="N82" s="132">
        <v>364242</v>
      </c>
      <c r="O82" s="132">
        <v>584310</v>
      </c>
    </row>
    <row r="83" spans="2:15" x14ac:dyDescent="0.2">
      <c r="C83" s="4"/>
      <c r="D83" s="57"/>
      <c r="E83" s="9"/>
      <c r="F83" s="14"/>
      <c r="G83" s="4"/>
      <c r="H83" s="4"/>
      <c r="I83" s="54"/>
      <c r="K83" s="64"/>
      <c r="N83" s="132"/>
      <c r="O83" s="132"/>
    </row>
    <row r="84" spans="2:15" x14ac:dyDescent="0.2">
      <c r="B84" s="8" t="s">
        <v>67</v>
      </c>
      <c r="C84" s="4"/>
      <c r="D84" s="53"/>
      <c r="E84" s="9" t="s">
        <v>201</v>
      </c>
      <c r="F84" s="14"/>
      <c r="G84" s="4"/>
      <c r="H84" s="4"/>
      <c r="I84" s="54"/>
      <c r="J84" s="7"/>
      <c r="K84" s="63"/>
      <c r="L84" s="7"/>
      <c r="M84" s="7"/>
      <c r="N84" s="132">
        <v>22186</v>
      </c>
      <c r="O84" s="132">
        <v>20336</v>
      </c>
    </row>
    <row r="85" spans="2:15" x14ac:dyDescent="0.2">
      <c r="C85" s="4"/>
      <c r="D85" s="80"/>
      <c r="E85" s="81"/>
      <c r="F85" s="61"/>
      <c r="G85" s="61"/>
      <c r="H85" s="61"/>
      <c r="I85" s="62"/>
      <c r="K85" s="65"/>
      <c r="N85" s="134"/>
      <c r="O85" s="134"/>
    </row>
    <row r="86" spans="2:15" x14ac:dyDescent="0.2">
      <c r="C86" s="4"/>
      <c r="K86" s="15"/>
      <c r="N86" s="131"/>
      <c r="O86" s="131"/>
    </row>
    <row r="87" spans="2:15" hidden="1" x14ac:dyDescent="0.2">
      <c r="C87" s="4"/>
      <c r="K87" s="15"/>
      <c r="N87" s="131"/>
      <c r="O87" s="131"/>
    </row>
    <row r="88" spans="2:15" ht="16.5" customHeight="1" x14ac:dyDescent="0.2">
      <c r="B88" s="8" t="s">
        <v>68</v>
      </c>
      <c r="C88" s="4"/>
      <c r="D88" s="70"/>
      <c r="E88" s="71" t="s">
        <v>12</v>
      </c>
      <c r="F88" s="72"/>
      <c r="G88" s="72"/>
      <c r="H88" s="72"/>
      <c r="I88" s="72"/>
      <c r="J88" s="73"/>
      <c r="K88" s="74"/>
      <c r="L88" s="1"/>
      <c r="M88" s="1"/>
      <c r="N88" s="129">
        <v>8790558</v>
      </c>
      <c r="O88" s="129">
        <v>9343368</v>
      </c>
    </row>
    <row r="89" spans="2:15" x14ac:dyDescent="0.2">
      <c r="C89" s="4"/>
      <c r="D89" s="50"/>
      <c r="E89" s="51"/>
      <c r="F89" s="51"/>
      <c r="G89" s="51"/>
      <c r="H89" s="51"/>
      <c r="I89" s="52"/>
      <c r="K89" s="150"/>
      <c r="N89" s="130"/>
      <c r="O89" s="130"/>
    </row>
    <row r="90" spans="2:15" x14ac:dyDescent="0.2">
      <c r="B90" s="8" t="s">
        <v>69</v>
      </c>
      <c r="C90" s="4"/>
      <c r="D90" s="57"/>
      <c r="E90" s="9" t="s">
        <v>164</v>
      </c>
      <c r="F90" s="4"/>
      <c r="G90" s="4"/>
      <c r="H90" s="4"/>
      <c r="I90" s="54"/>
      <c r="J90" s="7"/>
      <c r="K90" s="146">
        <v>10</v>
      </c>
      <c r="L90" s="7"/>
      <c r="M90" s="7"/>
      <c r="N90" s="132">
        <v>8273199</v>
      </c>
      <c r="O90" s="132">
        <v>4941209</v>
      </c>
    </row>
    <row r="91" spans="2:15" x14ac:dyDescent="0.2">
      <c r="B91" s="8" t="s">
        <v>70</v>
      </c>
      <c r="C91" s="4"/>
      <c r="D91" s="57"/>
      <c r="E91" s="10" t="s">
        <v>2</v>
      </c>
      <c r="F91" s="22" t="s">
        <v>165</v>
      </c>
      <c r="G91" s="4"/>
      <c r="H91" s="4"/>
      <c r="I91" s="54"/>
      <c r="K91" s="145"/>
      <c r="N91" s="133">
        <v>5922000</v>
      </c>
      <c r="O91" s="133">
        <v>1537423</v>
      </c>
    </row>
    <row r="92" spans="2:15" x14ac:dyDescent="0.2">
      <c r="B92" s="8" t="s">
        <v>71</v>
      </c>
      <c r="C92" s="4"/>
      <c r="D92" s="57"/>
      <c r="E92" s="11" t="s">
        <v>3</v>
      </c>
      <c r="F92" s="23" t="s">
        <v>15</v>
      </c>
      <c r="G92" s="4"/>
      <c r="H92" s="4"/>
      <c r="I92" s="54"/>
      <c r="K92" s="145"/>
      <c r="N92" s="133">
        <v>2085872</v>
      </c>
      <c r="O92" s="133">
        <v>2852400</v>
      </c>
    </row>
    <row r="93" spans="2:15" x14ac:dyDescent="0.2">
      <c r="C93" s="4"/>
      <c r="D93" s="57"/>
      <c r="E93" s="11" t="s">
        <v>4</v>
      </c>
      <c r="F93" s="23" t="s">
        <v>16</v>
      </c>
      <c r="G93" s="4"/>
      <c r="H93" s="4"/>
      <c r="I93" s="54"/>
      <c r="K93" s="145"/>
      <c r="N93" s="133">
        <v>265327</v>
      </c>
      <c r="O93" s="133">
        <v>551386</v>
      </c>
    </row>
    <row r="94" spans="2:15" x14ac:dyDescent="0.2">
      <c r="C94" s="4"/>
      <c r="D94" s="53"/>
      <c r="E94" s="17"/>
      <c r="F94" s="24"/>
      <c r="G94" s="9"/>
      <c r="H94" s="9"/>
      <c r="I94" s="82"/>
      <c r="J94" s="7"/>
      <c r="K94" s="146"/>
      <c r="L94" s="7"/>
      <c r="M94" s="7"/>
      <c r="N94" s="132"/>
      <c r="O94" s="132"/>
    </row>
    <row r="95" spans="2:15" x14ac:dyDescent="0.2">
      <c r="B95" s="8" t="s">
        <v>72</v>
      </c>
      <c r="C95" s="4"/>
      <c r="D95" s="53"/>
      <c r="E95" s="14" t="s">
        <v>206</v>
      </c>
      <c r="F95" s="9"/>
      <c r="G95" s="9"/>
      <c r="H95" s="9"/>
      <c r="I95" s="82"/>
      <c r="J95" s="7"/>
      <c r="K95" s="146" t="s">
        <v>235</v>
      </c>
      <c r="L95" s="7"/>
      <c r="M95" s="7"/>
      <c r="N95" s="132">
        <v>115535</v>
      </c>
      <c r="O95" s="132">
        <v>3867130</v>
      </c>
    </row>
    <row r="96" spans="2:15" x14ac:dyDescent="0.2">
      <c r="B96" s="8" t="s">
        <v>70</v>
      </c>
      <c r="C96" s="4"/>
      <c r="D96" s="57"/>
      <c r="E96" s="10" t="s">
        <v>2</v>
      </c>
      <c r="F96" s="22" t="s">
        <v>217</v>
      </c>
      <c r="G96" s="4"/>
      <c r="H96" s="4"/>
      <c r="I96" s="54"/>
      <c r="K96" s="145"/>
      <c r="N96" s="133">
        <v>115535</v>
      </c>
      <c r="O96" s="133">
        <v>3867130</v>
      </c>
    </row>
    <row r="97" spans="2:15" x14ac:dyDescent="0.2">
      <c r="C97" s="4"/>
      <c r="D97" s="53"/>
      <c r="E97" s="14"/>
      <c r="F97" s="9"/>
      <c r="G97" s="9"/>
      <c r="H97" s="9"/>
      <c r="I97" s="82"/>
      <c r="J97" s="7"/>
      <c r="K97" s="146"/>
      <c r="L97" s="7"/>
      <c r="M97" s="7"/>
      <c r="N97" s="132"/>
      <c r="O97" s="132"/>
    </row>
    <row r="98" spans="2:15" x14ac:dyDescent="0.2">
      <c r="B98" s="8" t="s">
        <v>73</v>
      </c>
      <c r="C98" s="4"/>
      <c r="D98" s="53"/>
      <c r="E98" s="14" t="s">
        <v>170</v>
      </c>
      <c r="F98" s="13"/>
      <c r="G98" s="9"/>
      <c r="H98" s="9"/>
      <c r="I98" s="82"/>
      <c r="J98" s="7"/>
      <c r="K98" s="146">
        <v>13</v>
      </c>
      <c r="L98" s="7"/>
      <c r="M98" s="7"/>
      <c r="N98" s="132">
        <v>401824</v>
      </c>
      <c r="O98" s="132">
        <v>535029</v>
      </c>
    </row>
    <row r="99" spans="2:15" x14ac:dyDescent="0.2">
      <c r="C99" s="4"/>
      <c r="D99" s="83"/>
      <c r="E99" s="84"/>
      <c r="F99" s="85"/>
      <c r="G99" s="86"/>
      <c r="H99" s="86"/>
      <c r="I99" s="87"/>
      <c r="J99" s="1"/>
      <c r="K99" s="152"/>
      <c r="L99" s="1"/>
      <c r="M99" s="1"/>
      <c r="N99" s="137"/>
      <c r="O99" s="137"/>
    </row>
    <row r="100" spans="2:15" x14ac:dyDescent="0.2">
      <c r="J100" s="1"/>
      <c r="K100" s="5"/>
      <c r="L100" s="1"/>
      <c r="M100" s="1"/>
      <c r="N100" s="131"/>
      <c r="O100" s="131"/>
    </row>
    <row r="101" spans="2:15" hidden="1" x14ac:dyDescent="0.2">
      <c r="C101" s="4"/>
      <c r="K101" s="148"/>
      <c r="N101" s="131"/>
      <c r="O101" s="131"/>
    </row>
    <row r="102" spans="2:15" ht="16.5" customHeight="1" x14ac:dyDescent="0.2">
      <c r="B102" s="8" t="s">
        <v>74</v>
      </c>
      <c r="C102" s="4"/>
      <c r="D102" s="70"/>
      <c r="E102" s="71" t="s">
        <v>13</v>
      </c>
      <c r="F102" s="72"/>
      <c r="G102" s="72"/>
      <c r="H102" s="72"/>
      <c r="I102" s="72"/>
      <c r="J102" s="73"/>
      <c r="K102" s="149"/>
      <c r="L102" s="1"/>
      <c r="M102" s="1"/>
      <c r="N102" s="129">
        <v>23775971</v>
      </c>
      <c r="O102" s="129">
        <v>26569259</v>
      </c>
    </row>
    <row r="103" spans="2:15" ht="12" customHeight="1" x14ac:dyDescent="0.2">
      <c r="C103" s="4"/>
      <c r="D103" s="50"/>
      <c r="E103" s="51"/>
      <c r="F103" s="51"/>
      <c r="G103" s="51"/>
      <c r="H103" s="51"/>
      <c r="I103" s="52"/>
      <c r="K103" s="150"/>
      <c r="N103" s="130"/>
      <c r="O103" s="130"/>
    </row>
    <row r="104" spans="2:15" ht="12" customHeight="1" x14ac:dyDescent="0.2">
      <c r="B104" s="8" t="s">
        <v>75</v>
      </c>
      <c r="C104" s="4"/>
      <c r="D104" s="57"/>
      <c r="E104" s="9" t="s">
        <v>168</v>
      </c>
      <c r="F104" s="4"/>
      <c r="G104" s="4"/>
      <c r="H104" s="4"/>
      <c r="I104" s="54"/>
      <c r="K104" s="146">
        <v>15</v>
      </c>
      <c r="N104" s="132">
        <v>7204</v>
      </c>
      <c r="O104" s="132">
        <v>7204</v>
      </c>
    </row>
    <row r="105" spans="2:15" ht="12" customHeight="1" x14ac:dyDescent="0.2">
      <c r="C105" s="4"/>
      <c r="D105" s="57"/>
      <c r="E105" s="9"/>
      <c r="F105" s="4"/>
      <c r="G105" s="4"/>
      <c r="H105" s="4"/>
      <c r="I105" s="54"/>
      <c r="K105" s="145"/>
      <c r="N105" s="133"/>
      <c r="O105" s="133"/>
    </row>
    <row r="106" spans="2:15" ht="12" customHeight="1" x14ac:dyDescent="0.2">
      <c r="B106" s="8" t="s">
        <v>76</v>
      </c>
      <c r="C106" s="4"/>
      <c r="D106" s="57"/>
      <c r="E106" s="9" t="s">
        <v>167</v>
      </c>
      <c r="F106" s="4"/>
      <c r="G106" s="4"/>
      <c r="H106" s="4"/>
      <c r="I106" s="54"/>
      <c r="J106" s="7"/>
      <c r="K106" s="146">
        <v>10</v>
      </c>
      <c r="L106" s="7"/>
      <c r="M106" s="7"/>
      <c r="N106" s="132">
        <v>8989602</v>
      </c>
      <c r="O106" s="132">
        <v>9203433</v>
      </c>
    </row>
    <row r="107" spans="2:15" ht="12" customHeight="1" x14ac:dyDescent="0.2">
      <c r="B107" s="8" t="s">
        <v>77</v>
      </c>
      <c r="C107" s="4"/>
      <c r="D107" s="57"/>
      <c r="E107" s="10" t="s">
        <v>2</v>
      </c>
      <c r="F107" s="12" t="s">
        <v>165</v>
      </c>
      <c r="G107" s="4"/>
      <c r="H107" s="4"/>
      <c r="I107" s="54"/>
      <c r="K107" s="145"/>
      <c r="N107" s="133">
        <v>7170050</v>
      </c>
      <c r="O107" s="133">
        <v>7609120</v>
      </c>
    </row>
    <row r="108" spans="2:15" ht="12" customHeight="1" x14ac:dyDescent="0.2">
      <c r="B108" s="8" t="s">
        <v>78</v>
      </c>
      <c r="C108" s="4"/>
      <c r="D108" s="57"/>
      <c r="E108" s="10" t="s">
        <v>3</v>
      </c>
      <c r="F108" s="12" t="s">
        <v>15</v>
      </c>
      <c r="G108" s="4"/>
      <c r="H108" s="4"/>
      <c r="I108" s="54"/>
      <c r="K108" s="145"/>
      <c r="N108" s="133">
        <v>767990</v>
      </c>
      <c r="O108" s="133">
        <v>746678</v>
      </c>
    </row>
    <row r="109" spans="2:15" ht="12" customHeight="1" x14ac:dyDescent="0.2">
      <c r="B109" s="8" t="s">
        <v>79</v>
      </c>
      <c r="C109" s="4"/>
      <c r="D109" s="57"/>
      <c r="E109" s="11" t="s">
        <v>4</v>
      </c>
      <c r="F109" s="12" t="s">
        <v>16</v>
      </c>
      <c r="G109" s="4"/>
      <c r="H109" s="4"/>
      <c r="I109" s="54"/>
      <c r="K109" s="145"/>
      <c r="N109" s="133">
        <v>1051562</v>
      </c>
      <c r="O109" s="133">
        <v>847635</v>
      </c>
    </row>
    <row r="110" spans="2:15" ht="12" customHeight="1" x14ac:dyDescent="0.2">
      <c r="C110" s="4"/>
      <c r="D110" s="57"/>
      <c r="E110" s="25"/>
      <c r="F110" s="12"/>
      <c r="G110" s="4"/>
      <c r="H110" s="4"/>
      <c r="I110" s="54"/>
      <c r="K110" s="145"/>
      <c r="N110" s="133"/>
      <c r="O110" s="133"/>
    </row>
    <row r="111" spans="2:15" ht="12" customHeight="1" x14ac:dyDescent="0.2">
      <c r="B111" s="8" t="s">
        <v>80</v>
      </c>
      <c r="C111" s="4"/>
      <c r="D111" s="57"/>
      <c r="E111" s="14" t="s">
        <v>169</v>
      </c>
      <c r="F111" s="22"/>
      <c r="G111" s="4"/>
      <c r="H111" s="4"/>
      <c r="I111" s="54"/>
      <c r="J111" s="7"/>
      <c r="K111" s="146" t="s">
        <v>235</v>
      </c>
      <c r="L111" s="7"/>
      <c r="M111" s="7"/>
      <c r="N111" s="132">
        <v>1005523</v>
      </c>
      <c r="O111" s="132">
        <v>3686101</v>
      </c>
    </row>
    <row r="112" spans="2:15" x14ac:dyDescent="0.2">
      <c r="B112" s="8" t="s">
        <v>70</v>
      </c>
      <c r="C112" s="4"/>
      <c r="D112" s="57"/>
      <c r="E112" s="10" t="s">
        <v>2</v>
      </c>
      <c r="F112" s="22" t="s">
        <v>217</v>
      </c>
      <c r="G112" s="4"/>
      <c r="H112" s="4"/>
      <c r="I112" s="54"/>
      <c r="K112" s="145"/>
      <c r="N112" s="133">
        <v>1005523</v>
      </c>
      <c r="O112" s="133">
        <v>3686101</v>
      </c>
    </row>
    <row r="113" spans="1:15" ht="12" customHeight="1" x14ac:dyDescent="0.2">
      <c r="C113" s="4"/>
      <c r="D113" s="57"/>
      <c r="E113" s="21"/>
      <c r="F113" s="22"/>
      <c r="G113" s="4"/>
      <c r="H113" s="4"/>
      <c r="I113" s="54"/>
      <c r="K113" s="145"/>
      <c r="N113" s="133"/>
      <c r="O113" s="133"/>
    </row>
    <row r="114" spans="1:15" ht="12" customHeight="1" x14ac:dyDescent="0.2">
      <c r="B114" s="8" t="s">
        <v>81</v>
      </c>
      <c r="C114" s="4"/>
      <c r="D114" s="57"/>
      <c r="E114" s="14" t="s">
        <v>166</v>
      </c>
      <c r="F114" s="13"/>
      <c r="G114" s="4"/>
      <c r="H114" s="4"/>
      <c r="I114" s="54"/>
      <c r="J114" s="7"/>
      <c r="K114" s="146">
        <v>10</v>
      </c>
      <c r="L114" s="7"/>
      <c r="M114" s="7"/>
      <c r="N114" s="132">
        <v>13773642</v>
      </c>
      <c r="O114" s="132">
        <v>13672521</v>
      </c>
    </row>
    <row r="115" spans="1:15" ht="12" customHeight="1" x14ac:dyDescent="0.2">
      <c r="B115" s="8" t="s">
        <v>82</v>
      </c>
      <c r="C115" s="4"/>
      <c r="D115" s="57"/>
      <c r="E115" s="10" t="s">
        <v>1</v>
      </c>
      <c r="F115" s="23" t="s">
        <v>223</v>
      </c>
      <c r="G115" s="4"/>
      <c r="H115" s="4"/>
      <c r="I115" s="54"/>
      <c r="K115" s="145"/>
      <c r="N115" s="133">
        <v>12953865</v>
      </c>
      <c r="O115" s="133">
        <v>12768614</v>
      </c>
    </row>
    <row r="116" spans="1:15" ht="12" hidden="1" customHeight="1" x14ac:dyDescent="0.2">
      <c r="B116" s="8" t="s">
        <v>83</v>
      </c>
      <c r="C116" s="4"/>
      <c r="D116" s="57"/>
      <c r="E116" s="10" t="s">
        <v>2</v>
      </c>
      <c r="F116" s="23" t="s">
        <v>207</v>
      </c>
      <c r="G116" s="4"/>
      <c r="H116" s="4"/>
      <c r="I116" s="54"/>
      <c r="K116" s="145"/>
      <c r="N116" s="133"/>
      <c r="O116" s="133"/>
    </row>
    <row r="117" spans="1:15" ht="12" customHeight="1" x14ac:dyDescent="0.2">
      <c r="B117" s="8" t="s">
        <v>84</v>
      </c>
      <c r="C117" s="4"/>
      <c r="D117" s="57"/>
      <c r="E117" s="10" t="s">
        <v>4</v>
      </c>
      <c r="F117" s="23" t="s">
        <v>224</v>
      </c>
      <c r="G117" s="4"/>
      <c r="H117" s="4"/>
      <c r="I117" s="54"/>
      <c r="K117" s="145"/>
      <c r="N117" s="133">
        <v>819777</v>
      </c>
      <c r="O117" s="133">
        <v>903907</v>
      </c>
    </row>
    <row r="118" spans="1:15" ht="12" hidden="1" customHeight="1" x14ac:dyDescent="0.2">
      <c r="B118" s="8" t="s">
        <v>85</v>
      </c>
      <c r="C118" s="4"/>
      <c r="D118" s="57"/>
      <c r="E118" s="10" t="s">
        <v>4</v>
      </c>
      <c r="F118" s="23" t="s">
        <v>208</v>
      </c>
      <c r="G118" s="4"/>
      <c r="H118" s="4"/>
      <c r="I118" s="54"/>
      <c r="K118" s="145"/>
      <c r="N118" s="133"/>
      <c r="O118" s="133"/>
    </row>
    <row r="119" spans="1:15" ht="12" hidden="1" customHeight="1" x14ac:dyDescent="0.2">
      <c r="A119" s="4"/>
      <c r="B119" s="4" t="s">
        <v>86</v>
      </c>
      <c r="D119" s="53"/>
      <c r="E119" s="10" t="s">
        <v>6</v>
      </c>
      <c r="F119" s="23" t="s">
        <v>209</v>
      </c>
      <c r="G119" s="4"/>
      <c r="H119" s="4"/>
      <c r="I119" s="54"/>
      <c r="K119" s="145"/>
      <c r="N119" s="133"/>
      <c r="O119" s="133"/>
    </row>
    <row r="120" spans="1:15" ht="12" customHeight="1" x14ac:dyDescent="0.2">
      <c r="A120" s="4"/>
      <c r="B120" s="4"/>
      <c r="D120" s="88"/>
      <c r="E120" s="89"/>
      <c r="F120" s="90"/>
      <c r="G120" s="68"/>
      <c r="H120" s="68"/>
      <c r="I120" s="69"/>
      <c r="K120" s="152"/>
      <c r="N120" s="137"/>
      <c r="O120" s="137"/>
    </row>
    <row r="121" spans="1:15" ht="12" customHeight="1" thickBot="1" x14ac:dyDescent="0.25">
      <c r="N121" s="131"/>
      <c r="O121" s="131"/>
    </row>
    <row r="122" spans="1:15" ht="13.5" thickBot="1" x14ac:dyDescent="0.25">
      <c r="C122" s="4"/>
      <c r="D122" s="159" t="s">
        <v>14</v>
      </c>
      <c r="E122" s="160"/>
      <c r="F122" s="160"/>
      <c r="G122" s="160"/>
      <c r="H122" s="160"/>
      <c r="I122" s="160"/>
      <c r="J122" s="160"/>
      <c r="K122" s="161"/>
      <c r="N122" s="135">
        <v>63376023</v>
      </c>
      <c r="O122" s="135">
        <v>64875694</v>
      </c>
    </row>
  </sheetData>
  <mergeCells count="2">
    <mergeCell ref="D122:K122"/>
    <mergeCell ref="D56:K56"/>
  </mergeCells>
  <phoneticPr fontId="2" type="noConversion"/>
  <pageMargins left="0.75" right="0.75" top="1" bottom="1" header="0" footer="0"/>
  <pageSetup paperSize="9" scale="4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5294-EFC3-40A4-9032-A6A553008B90}">
  <sheetPr>
    <pageSetUpPr fitToPage="1"/>
  </sheetPr>
  <dimension ref="B2:N96"/>
  <sheetViews>
    <sheetView showGridLines="0" zoomScaleNormal="100" workbookViewId="0">
      <selection activeCell="P13" sqref="P13"/>
    </sheetView>
  </sheetViews>
  <sheetFormatPr baseColWidth="10" defaultColWidth="31.140625" defaultRowHeight="12.75" x14ac:dyDescent="0.2"/>
  <cols>
    <col min="1" max="1" width="3.42578125" style="26" customWidth="1"/>
    <col min="2" max="2" width="7.5703125" style="26" hidden="1" customWidth="1"/>
    <col min="3" max="3" width="3.42578125" style="26" hidden="1" customWidth="1"/>
    <col min="4" max="4" width="1.85546875" style="26" customWidth="1"/>
    <col min="5" max="5" width="4" style="26" customWidth="1"/>
    <col min="6" max="6" width="14.5703125" style="26" customWidth="1"/>
    <col min="7" max="7" width="14.7109375" style="26" customWidth="1"/>
    <col min="8" max="8" width="9" style="26" customWidth="1"/>
    <col min="9" max="9" width="13" style="26" customWidth="1"/>
    <col min="10" max="10" width="1.5703125" style="15" hidden="1" customWidth="1"/>
    <col min="11" max="11" width="12.7109375" style="26" customWidth="1"/>
    <col min="12" max="12" width="5.140625" style="15" hidden="1" customWidth="1"/>
    <col min="13" max="14" width="15.28515625" style="26" customWidth="1"/>
    <col min="15" max="15" width="31.140625" style="26" customWidth="1"/>
    <col min="16" max="16384" width="31.140625" style="26"/>
  </cols>
  <sheetData>
    <row r="2" spans="2:14" x14ac:dyDescent="0.2">
      <c r="D2" s="27" t="str">
        <f>+BS!D2</f>
        <v>Griño Ecologic, S.A.</v>
      </c>
    </row>
    <row r="3" spans="2:14" x14ac:dyDescent="0.2">
      <c r="D3" s="8"/>
    </row>
    <row r="4" spans="2:14" s="8" customFormat="1" hidden="1" x14ac:dyDescent="0.2">
      <c r="J4" s="1"/>
      <c r="K4" s="5"/>
      <c r="L4" s="1"/>
      <c r="M4" s="5"/>
      <c r="N4" s="1"/>
    </row>
    <row r="5" spans="2:14" s="94" customFormat="1" ht="18.75" x14ac:dyDescent="0.3">
      <c r="D5" s="94" t="s">
        <v>296</v>
      </c>
      <c r="J5" s="95"/>
      <c r="K5" s="95"/>
      <c r="L5" s="95"/>
      <c r="M5" s="95"/>
      <c r="N5" s="95"/>
    </row>
    <row r="6" spans="2:14" ht="18.75" x14ac:dyDescent="0.3">
      <c r="D6" s="94"/>
    </row>
    <row r="7" spans="2:14" ht="2.1" customHeight="1" x14ac:dyDescent="0.3">
      <c r="C7" s="29"/>
      <c r="D7" s="29"/>
      <c r="E7" s="29"/>
      <c r="F7" s="29"/>
      <c r="G7" s="29"/>
      <c r="H7" s="29"/>
      <c r="I7" s="29"/>
      <c r="J7" s="30"/>
      <c r="K7" s="193" t="s">
        <v>24</v>
      </c>
      <c r="L7" s="30"/>
      <c r="M7" s="193" t="s">
        <v>138</v>
      </c>
      <c r="N7" s="193" t="s">
        <v>138</v>
      </c>
    </row>
    <row r="8" spans="2:14" ht="12" customHeight="1" x14ac:dyDescent="0.2">
      <c r="D8" s="96"/>
      <c r="E8" s="75"/>
      <c r="F8" s="75"/>
      <c r="G8" s="75"/>
      <c r="H8" s="75"/>
      <c r="I8" s="75"/>
      <c r="J8" s="97"/>
      <c r="K8" s="98" t="s">
        <v>130</v>
      </c>
      <c r="L8" s="97"/>
      <c r="M8" s="92" t="s">
        <v>234</v>
      </c>
      <c r="N8" s="92" t="s">
        <v>191</v>
      </c>
    </row>
    <row r="9" spans="2:14" x14ac:dyDescent="0.2">
      <c r="F9" s="15"/>
      <c r="G9" s="15"/>
      <c r="H9" s="15"/>
      <c r="I9" s="15"/>
      <c r="J9" s="30"/>
      <c r="L9" s="30"/>
    </row>
    <row r="10" spans="2:14" x14ac:dyDescent="0.2">
      <c r="D10" s="99"/>
      <c r="E10" s="100"/>
      <c r="F10" s="101"/>
      <c r="G10" s="101"/>
      <c r="H10" s="101"/>
      <c r="I10" s="102"/>
      <c r="J10" s="30"/>
      <c r="K10" s="192"/>
      <c r="L10" s="30"/>
      <c r="M10" s="192"/>
      <c r="N10" s="192"/>
    </row>
    <row r="11" spans="2:14" ht="15" x14ac:dyDescent="0.25">
      <c r="C11" s="180"/>
      <c r="D11" s="103"/>
      <c r="E11" s="186" t="s">
        <v>125</v>
      </c>
      <c r="F11" s="15"/>
      <c r="G11" s="15"/>
      <c r="H11" s="15"/>
      <c r="I11" s="104"/>
      <c r="J11" s="30"/>
      <c r="K11" s="123"/>
      <c r="L11" s="30"/>
      <c r="M11" s="123"/>
      <c r="N11" s="123"/>
    </row>
    <row r="12" spans="2:14" x14ac:dyDescent="0.2">
      <c r="C12" s="180"/>
      <c r="D12" s="105"/>
      <c r="I12" s="106"/>
      <c r="J12" s="30"/>
      <c r="K12" s="123"/>
      <c r="L12" s="30"/>
      <c r="M12" s="123"/>
      <c r="N12" s="123"/>
    </row>
    <row r="13" spans="2:14" ht="12.75" customHeight="1" x14ac:dyDescent="0.2">
      <c r="B13" s="26" t="s">
        <v>87</v>
      </c>
      <c r="C13" s="180"/>
      <c r="D13" s="107"/>
      <c r="E13" s="27" t="s">
        <v>171</v>
      </c>
      <c r="G13" s="27"/>
      <c r="I13" s="106"/>
      <c r="J13" s="30"/>
      <c r="K13" s="187">
        <v>21</v>
      </c>
      <c r="L13" s="30"/>
      <c r="M13" s="132">
        <v>53258525</v>
      </c>
      <c r="N13" s="132">
        <v>48592748</v>
      </c>
    </row>
    <row r="14" spans="2:14" ht="12.75" customHeight="1" x14ac:dyDescent="0.2">
      <c r="B14" s="26" t="s">
        <v>88</v>
      </c>
      <c r="C14" s="180"/>
      <c r="D14" s="108"/>
      <c r="E14" s="189" t="s">
        <v>18</v>
      </c>
      <c r="F14" s="26" t="s">
        <v>172</v>
      </c>
      <c r="I14" s="106"/>
      <c r="J14" s="30"/>
      <c r="K14" s="123"/>
      <c r="L14" s="30"/>
      <c r="M14" s="133">
        <v>0</v>
      </c>
      <c r="N14" s="133">
        <v>406</v>
      </c>
    </row>
    <row r="15" spans="2:14" ht="12.75" customHeight="1" x14ac:dyDescent="0.2">
      <c r="B15" s="26" t="s">
        <v>89</v>
      </c>
      <c r="C15" s="180"/>
      <c r="D15" s="108"/>
      <c r="E15" s="189" t="s">
        <v>19</v>
      </c>
      <c r="F15" s="26" t="s">
        <v>173</v>
      </c>
      <c r="I15" s="106"/>
      <c r="J15" s="30"/>
      <c r="K15" s="123"/>
      <c r="L15" s="30"/>
      <c r="M15" s="133">
        <v>53258525</v>
      </c>
      <c r="N15" s="133">
        <v>48592342</v>
      </c>
    </row>
    <row r="16" spans="2:14" ht="12.75" hidden="1" customHeight="1" x14ac:dyDescent="0.2">
      <c r="C16" s="180"/>
      <c r="D16" s="108"/>
      <c r="E16" s="189"/>
      <c r="I16" s="106"/>
      <c r="J16" s="30"/>
      <c r="K16" s="123"/>
      <c r="L16" s="30"/>
      <c r="M16" s="133"/>
      <c r="N16" s="133"/>
    </row>
    <row r="17" spans="2:14" ht="12.75" customHeight="1" x14ac:dyDescent="0.2">
      <c r="B17" s="26" t="s">
        <v>90</v>
      </c>
      <c r="C17" s="180"/>
      <c r="D17" s="107"/>
      <c r="E17" s="27" t="s">
        <v>174</v>
      </c>
      <c r="I17" s="106"/>
      <c r="J17" s="30"/>
      <c r="K17" s="184"/>
      <c r="L17" s="30"/>
      <c r="M17" s="132">
        <v>157583</v>
      </c>
      <c r="N17" s="132">
        <v>267043</v>
      </c>
    </row>
    <row r="18" spans="2:14" ht="12.75" hidden="1" customHeight="1" x14ac:dyDescent="0.2">
      <c r="C18" s="180"/>
      <c r="D18" s="108"/>
      <c r="E18" s="189"/>
      <c r="I18" s="106"/>
      <c r="J18" s="30"/>
      <c r="K18" s="123"/>
      <c r="L18" s="30"/>
      <c r="M18" s="133"/>
      <c r="N18" s="133"/>
    </row>
    <row r="19" spans="2:14" ht="12.75" customHeight="1" x14ac:dyDescent="0.2">
      <c r="B19" s="26" t="s">
        <v>91</v>
      </c>
      <c r="C19" s="180"/>
      <c r="D19" s="107"/>
      <c r="E19" s="27" t="s">
        <v>175</v>
      </c>
      <c r="I19" s="106"/>
      <c r="J19" s="30"/>
      <c r="K19" s="184"/>
      <c r="L19" s="30"/>
      <c r="M19" s="132">
        <v>-25471692</v>
      </c>
      <c r="N19" s="132">
        <v>-23248159</v>
      </c>
    </row>
    <row r="20" spans="2:14" ht="12.75" customHeight="1" x14ac:dyDescent="0.2">
      <c r="B20" s="26" t="s">
        <v>92</v>
      </c>
      <c r="C20" s="180"/>
      <c r="D20" s="108"/>
      <c r="E20" s="189" t="s">
        <v>18</v>
      </c>
      <c r="F20" s="26" t="s">
        <v>178</v>
      </c>
      <c r="I20" s="106"/>
      <c r="J20" s="30"/>
      <c r="K20" s="190" t="s">
        <v>295</v>
      </c>
      <c r="L20" s="30"/>
      <c r="M20" s="133">
        <v>-85448</v>
      </c>
      <c r="N20" s="133">
        <v>-169928</v>
      </c>
    </row>
    <row r="21" spans="2:14" ht="12.75" customHeight="1" x14ac:dyDescent="0.2">
      <c r="B21" s="26" t="s">
        <v>93</v>
      </c>
      <c r="C21" s="180"/>
      <c r="D21" s="108"/>
      <c r="E21" s="189" t="s">
        <v>19</v>
      </c>
      <c r="F21" s="26" t="s">
        <v>188</v>
      </c>
      <c r="I21" s="106"/>
      <c r="J21" s="30"/>
      <c r="K21" s="190" t="s">
        <v>294</v>
      </c>
      <c r="L21" s="30"/>
      <c r="M21" s="133">
        <v>-4558052</v>
      </c>
      <c r="N21" s="133">
        <v>-3735975</v>
      </c>
    </row>
    <row r="22" spans="2:14" ht="12.75" customHeight="1" x14ac:dyDescent="0.2">
      <c r="B22" s="26" t="s">
        <v>94</v>
      </c>
      <c r="C22" s="180"/>
      <c r="D22" s="108"/>
      <c r="E22" s="189" t="s">
        <v>20</v>
      </c>
      <c r="F22" s="26" t="s">
        <v>179</v>
      </c>
      <c r="I22" s="106"/>
      <c r="J22" s="30"/>
      <c r="K22" s="190"/>
      <c r="L22" s="30"/>
      <c r="M22" s="133">
        <v>-20828192</v>
      </c>
      <c r="N22" s="133">
        <v>-19342256</v>
      </c>
    </row>
    <row r="23" spans="2:14" ht="12.75" hidden="1" customHeight="1" x14ac:dyDescent="0.2">
      <c r="C23" s="180"/>
      <c r="D23" s="108"/>
      <c r="E23" s="189"/>
      <c r="I23" s="106"/>
      <c r="J23" s="30"/>
      <c r="K23" s="190"/>
      <c r="L23" s="30"/>
      <c r="M23" s="133"/>
      <c r="N23" s="133"/>
    </row>
    <row r="24" spans="2:14" ht="12.75" customHeight="1" x14ac:dyDescent="0.2">
      <c r="B24" s="26" t="s">
        <v>95</v>
      </c>
      <c r="C24" s="180"/>
      <c r="D24" s="107"/>
      <c r="E24" s="27" t="s">
        <v>21</v>
      </c>
      <c r="I24" s="106"/>
      <c r="J24" s="30"/>
      <c r="K24" s="187"/>
      <c r="L24" s="30"/>
      <c r="M24" s="132">
        <v>15276</v>
      </c>
      <c r="N24" s="132">
        <v>13900</v>
      </c>
    </row>
    <row r="25" spans="2:14" x14ac:dyDescent="0.2">
      <c r="B25" s="26" t="s">
        <v>96</v>
      </c>
      <c r="C25" s="180"/>
      <c r="D25" s="108"/>
      <c r="E25" s="189" t="s">
        <v>18</v>
      </c>
      <c r="F25" s="26" t="s">
        <v>180</v>
      </c>
      <c r="I25" s="106"/>
      <c r="J25" s="30"/>
      <c r="K25" s="190"/>
      <c r="L25" s="30"/>
      <c r="M25" s="133">
        <v>15276</v>
      </c>
      <c r="N25" s="133">
        <v>13900</v>
      </c>
    </row>
    <row r="26" spans="2:14" ht="3" customHeight="1" x14ac:dyDescent="0.2">
      <c r="C26" s="180"/>
      <c r="D26" s="108"/>
      <c r="E26" s="189"/>
      <c r="I26" s="106"/>
      <c r="J26" s="30"/>
      <c r="K26" s="190"/>
      <c r="L26" s="30"/>
      <c r="M26" s="133"/>
      <c r="N26" s="133"/>
    </row>
    <row r="27" spans="2:14" x14ac:dyDescent="0.2">
      <c r="B27" s="26" t="s">
        <v>97</v>
      </c>
      <c r="C27" s="180"/>
      <c r="D27" s="107"/>
      <c r="E27" s="27" t="s">
        <v>181</v>
      </c>
      <c r="I27" s="106"/>
      <c r="J27" s="30"/>
      <c r="K27" s="187"/>
      <c r="L27" s="30"/>
      <c r="M27" s="166">
        <v>-10535375</v>
      </c>
      <c r="N27" s="132">
        <v>-9251575</v>
      </c>
    </row>
    <row r="28" spans="2:14" x14ac:dyDescent="0.2">
      <c r="B28" s="26" t="s">
        <v>98</v>
      </c>
      <c r="C28" s="180"/>
      <c r="D28" s="108"/>
      <c r="E28" s="189" t="s">
        <v>18</v>
      </c>
      <c r="F28" s="26" t="s">
        <v>182</v>
      </c>
      <c r="I28" s="106"/>
      <c r="J28" s="30"/>
      <c r="K28" s="190"/>
      <c r="L28" s="30"/>
      <c r="M28" s="139">
        <v>-7966888</v>
      </c>
      <c r="N28" s="133">
        <v>-6963696</v>
      </c>
    </row>
    <row r="29" spans="2:14" x14ac:dyDescent="0.2">
      <c r="B29" s="26" t="s">
        <v>99</v>
      </c>
      <c r="C29" s="180"/>
      <c r="D29" s="108"/>
      <c r="E29" s="189" t="s">
        <v>19</v>
      </c>
      <c r="F29" s="26" t="s">
        <v>183</v>
      </c>
      <c r="I29" s="106"/>
      <c r="J29" s="30"/>
      <c r="K29" s="190" t="s">
        <v>293</v>
      </c>
      <c r="L29" s="30"/>
      <c r="M29" s="139">
        <v>-2568487</v>
      </c>
      <c r="N29" s="133">
        <v>-2287879</v>
      </c>
    </row>
    <row r="30" spans="2:14" ht="3" customHeight="1" x14ac:dyDescent="0.2">
      <c r="C30" s="180"/>
      <c r="D30" s="108"/>
      <c r="E30" s="189"/>
      <c r="I30" s="106"/>
      <c r="J30" s="30"/>
      <c r="K30" s="123"/>
      <c r="L30" s="30"/>
      <c r="M30" s="139"/>
      <c r="N30" s="133"/>
    </row>
    <row r="31" spans="2:14" x14ac:dyDescent="0.2">
      <c r="B31" s="26" t="s">
        <v>100</v>
      </c>
      <c r="C31" s="180"/>
      <c r="D31" s="107"/>
      <c r="E31" s="191" t="s">
        <v>184</v>
      </c>
      <c r="I31" s="106"/>
      <c r="J31" s="30"/>
      <c r="K31" s="184"/>
      <c r="L31" s="30"/>
      <c r="M31" s="166">
        <v>-8493833</v>
      </c>
      <c r="N31" s="132">
        <v>-7978607</v>
      </c>
    </row>
    <row r="32" spans="2:14" x14ac:dyDescent="0.2">
      <c r="B32" s="26" t="s">
        <v>101</v>
      </c>
      <c r="C32" s="180"/>
      <c r="D32" s="108"/>
      <c r="E32" s="189" t="s">
        <v>18</v>
      </c>
      <c r="F32" s="26" t="s">
        <v>292</v>
      </c>
      <c r="I32" s="106"/>
      <c r="J32" s="30"/>
      <c r="K32" s="123"/>
      <c r="L32" s="30"/>
      <c r="M32" s="139">
        <v>-8264768</v>
      </c>
      <c r="N32" s="133">
        <v>-7806408</v>
      </c>
    </row>
    <row r="33" spans="2:14" x14ac:dyDescent="0.2">
      <c r="B33" s="26" t="s">
        <v>102</v>
      </c>
      <c r="C33" s="180"/>
      <c r="D33" s="108"/>
      <c r="E33" s="189" t="s">
        <v>19</v>
      </c>
      <c r="F33" s="26" t="s">
        <v>291</v>
      </c>
      <c r="I33" s="106"/>
      <c r="J33" s="30"/>
      <c r="K33" s="123"/>
      <c r="L33" s="30"/>
      <c r="M33" s="139">
        <v>-147053</v>
      </c>
      <c r="N33" s="133">
        <v>-141695</v>
      </c>
    </row>
    <row r="34" spans="2:14" x14ac:dyDescent="0.2">
      <c r="B34" s="26" t="s">
        <v>290</v>
      </c>
      <c r="C34" s="180"/>
      <c r="D34" s="108"/>
      <c r="E34" s="189" t="s">
        <v>20</v>
      </c>
      <c r="F34" s="26" t="s">
        <v>289</v>
      </c>
      <c r="I34" s="106"/>
      <c r="J34" s="30"/>
      <c r="K34" s="190" t="s">
        <v>288</v>
      </c>
      <c r="L34" s="30"/>
      <c r="M34" s="139">
        <v>-82012</v>
      </c>
      <c r="N34" s="133">
        <v>-30504</v>
      </c>
    </row>
    <row r="35" spans="2:14" ht="3" customHeight="1" x14ac:dyDescent="0.2">
      <c r="C35" s="180"/>
      <c r="D35" s="108"/>
      <c r="E35" s="189"/>
      <c r="I35" s="106"/>
      <c r="J35" s="30"/>
      <c r="K35" s="123"/>
      <c r="L35" s="30"/>
      <c r="M35" s="139"/>
      <c r="N35" s="133"/>
    </row>
    <row r="36" spans="2:14" x14ac:dyDescent="0.2">
      <c r="B36" s="26" t="s">
        <v>103</v>
      </c>
      <c r="C36" s="180"/>
      <c r="D36" s="107"/>
      <c r="E36" s="27" t="s">
        <v>185</v>
      </c>
      <c r="I36" s="106"/>
      <c r="J36" s="30"/>
      <c r="K36" s="187" t="s">
        <v>287</v>
      </c>
      <c r="L36" s="30"/>
      <c r="M36" s="166">
        <v>-4269318</v>
      </c>
      <c r="N36" s="132">
        <v>-4306115</v>
      </c>
    </row>
    <row r="37" spans="2:14" ht="3" customHeight="1" x14ac:dyDescent="0.2">
      <c r="C37" s="180"/>
      <c r="D37" s="108"/>
      <c r="E37" s="189"/>
      <c r="I37" s="106"/>
      <c r="J37" s="30"/>
      <c r="K37" s="123"/>
      <c r="L37" s="30"/>
      <c r="M37" s="139"/>
      <c r="N37" s="133"/>
    </row>
    <row r="38" spans="2:14" x14ac:dyDescent="0.2">
      <c r="B38" s="26" t="s">
        <v>104</v>
      </c>
      <c r="C38" s="180"/>
      <c r="D38" s="107"/>
      <c r="E38" s="27" t="s">
        <v>189</v>
      </c>
      <c r="I38" s="106"/>
      <c r="J38" s="30"/>
      <c r="K38" s="187" t="s">
        <v>286</v>
      </c>
      <c r="L38" s="30"/>
      <c r="M38" s="166">
        <v>293424</v>
      </c>
      <c r="N38" s="132">
        <v>301430</v>
      </c>
    </row>
    <row r="39" spans="2:14" ht="3" customHeight="1" x14ac:dyDescent="0.2">
      <c r="C39" s="180"/>
      <c r="D39" s="108"/>
      <c r="E39" s="189"/>
      <c r="I39" s="106"/>
      <c r="J39" s="30"/>
      <c r="K39" s="123"/>
      <c r="L39" s="30"/>
      <c r="M39" s="139"/>
      <c r="N39" s="133"/>
    </row>
    <row r="40" spans="2:14" x14ac:dyDescent="0.2">
      <c r="B40" s="26" t="s">
        <v>105</v>
      </c>
      <c r="C40" s="180"/>
      <c r="D40" s="107"/>
      <c r="E40" s="27" t="s">
        <v>186</v>
      </c>
      <c r="I40" s="106"/>
      <c r="J40" s="30"/>
      <c r="K40" s="184"/>
      <c r="L40" s="30"/>
      <c r="M40" s="166">
        <v>-1494600</v>
      </c>
      <c r="N40" s="132">
        <v>-1488700</v>
      </c>
    </row>
    <row r="41" spans="2:14" x14ac:dyDescent="0.2">
      <c r="B41" s="26" t="s">
        <v>106</v>
      </c>
      <c r="C41" s="180"/>
      <c r="D41" s="108"/>
      <c r="E41" s="189" t="s">
        <v>18</v>
      </c>
      <c r="F41" s="26" t="s">
        <v>177</v>
      </c>
      <c r="I41" s="106"/>
      <c r="J41" s="30"/>
      <c r="K41" s="190" t="s">
        <v>285</v>
      </c>
      <c r="L41" s="30"/>
      <c r="M41" s="139">
        <v>-1500000</v>
      </c>
      <c r="N41" s="133">
        <v>-1500000</v>
      </c>
    </row>
    <row r="42" spans="2:14" x14ac:dyDescent="0.2">
      <c r="B42" s="26" t="s">
        <v>107</v>
      </c>
      <c r="C42" s="180"/>
      <c r="D42" s="108"/>
      <c r="E42" s="189" t="s">
        <v>19</v>
      </c>
      <c r="F42" s="26" t="s">
        <v>176</v>
      </c>
      <c r="I42" s="106"/>
      <c r="J42" s="30"/>
      <c r="K42" s="123"/>
      <c r="L42" s="30"/>
      <c r="M42" s="139">
        <v>5400</v>
      </c>
      <c r="N42" s="133">
        <v>11300</v>
      </c>
    </row>
    <row r="43" spans="2:14" hidden="1" x14ac:dyDescent="0.2">
      <c r="C43" s="180"/>
      <c r="D43" s="108"/>
      <c r="E43" s="189"/>
      <c r="I43" s="106"/>
      <c r="J43" s="30"/>
      <c r="K43" s="123"/>
      <c r="L43" s="30"/>
      <c r="M43" s="139"/>
      <c r="N43" s="133"/>
    </row>
    <row r="44" spans="2:14" x14ac:dyDescent="0.2">
      <c r="B44" s="26" t="s">
        <v>108</v>
      </c>
      <c r="C44" s="180"/>
      <c r="D44" s="107"/>
      <c r="E44" s="27" t="s">
        <v>284</v>
      </c>
      <c r="I44" s="106"/>
      <c r="J44" s="30"/>
      <c r="K44" s="187">
        <v>12</v>
      </c>
      <c r="L44" s="30"/>
      <c r="M44" s="166">
        <v>-93335</v>
      </c>
      <c r="N44" s="132">
        <v>69521</v>
      </c>
    </row>
    <row r="45" spans="2:14" ht="12.75" customHeight="1" x14ac:dyDescent="0.2">
      <c r="C45" s="180"/>
      <c r="D45" s="105"/>
      <c r="F45" s="183"/>
      <c r="I45" s="106"/>
      <c r="J45" s="30"/>
      <c r="K45" s="123"/>
      <c r="L45" s="30"/>
      <c r="M45" s="139"/>
      <c r="N45" s="139"/>
    </row>
    <row r="46" spans="2:14" ht="12.75" customHeight="1" x14ac:dyDescent="0.25">
      <c r="B46" s="26" t="s">
        <v>109</v>
      </c>
      <c r="C46" s="180"/>
      <c r="D46" s="124"/>
      <c r="E46" s="125" t="s">
        <v>22</v>
      </c>
      <c r="F46" s="125" t="s">
        <v>110</v>
      </c>
      <c r="G46" s="126"/>
      <c r="H46" s="126"/>
      <c r="I46" s="127"/>
      <c r="J46" s="128"/>
      <c r="K46" s="182"/>
      <c r="L46" s="128"/>
      <c r="M46" s="171">
        <v>3366655</v>
      </c>
      <c r="N46" s="129">
        <v>2971486</v>
      </c>
    </row>
    <row r="47" spans="2:14" ht="12.75" customHeight="1" x14ac:dyDescent="0.2">
      <c r="C47" s="180"/>
      <c r="D47" s="105"/>
      <c r="F47" s="183"/>
      <c r="I47" s="106"/>
      <c r="J47" s="30"/>
      <c r="K47" s="123"/>
      <c r="L47" s="30"/>
      <c r="M47" s="139"/>
      <c r="N47" s="139"/>
    </row>
    <row r="48" spans="2:14" ht="12.75" hidden="1" customHeight="1" x14ac:dyDescent="0.2">
      <c r="C48" s="180"/>
      <c r="D48" s="105"/>
      <c r="F48" s="183"/>
      <c r="I48" s="106"/>
      <c r="J48" s="30"/>
      <c r="K48" s="123"/>
      <c r="L48" s="30"/>
      <c r="M48" s="139"/>
      <c r="N48" s="139"/>
    </row>
    <row r="49" spans="2:14" ht="12.75" customHeight="1" x14ac:dyDescent="0.2">
      <c r="B49" s="26" t="s">
        <v>111</v>
      </c>
      <c r="C49" s="180"/>
      <c r="D49" s="107"/>
      <c r="E49" s="27" t="s">
        <v>283</v>
      </c>
      <c r="I49" s="106"/>
      <c r="J49" s="30"/>
      <c r="K49" s="187">
        <v>8</v>
      </c>
      <c r="L49" s="30"/>
      <c r="M49" s="166">
        <v>395604</v>
      </c>
      <c r="N49" s="132">
        <v>347670</v>
      </c>
    </row>
    <row r="50" spans="2:14" ht="12.75" customHeight="1" x14ac:dyDescent="0.2">
      <c r="B50" s="26" t="s">
        <v>112</v>
      </c>
      <c r="D50" s="108"/>
      <c r="E50" s="189" t="s">
        <v>19</v>
      </c>
      <c r="F50" s="26" t="s">
        <v>187</v>
      </c>
      <c r="I50" s="106"/>
      <c r="J50" s="30"/>
      <c r="K50" s="123"/>
      <c r="L50" s="30"/>
      <c r="M50" s="139">
        <v>395604</v>
      </c>
      <c r="N50" s="133">
        <v>347670</v>
      </c>
    </row>
    <row r="51" spans="2:14" ht="12.75" customHeight="1" x14ac:dyDescent="0.2">
      <c r="B51" s="26" t="s">
        <v>282</v>
      </c>
      <c r="D51" s="108"/>
      <c r="E51" s="183"/>
      <c r="F51" s="26" t="s">
        <v>281</v>
      </c>
      <c r="H51" s="189"/>
      <c r="I51" s="106"/>
      <c r="J51" s="30"/>
      <c r="K51" s="123"/>
      <c r="L51" s="30"/>
      <c r="M51" s="139">
        <v>395601</v>
      </c>
      <c r="N51" s="133">
        <v>309917</v>
      </c>
    </row>
    <row r="52" spans="2:14" ht="12.75" customHeight="1" x14ac:dyDescent="0.2">
      <c r="B52" s="26" t="s">
        <v>280</v>
      </c>
      <c r="D52" s="108"/>
      <c r="E52" s="183"/>
      <c r="F52" s="26" t="s">
        <v>279</v>
      </c>
      <c r="H52" s="189"/>
      <c r="I52" s="106"/>
      <c r="J52" s="30"/>
      <c r="K52" s="123"/>
      <c r="L52" s="30"/>
      <c r="M52" s="139">
        <v>3</v>
      </c>
      <c r="N52" s="133">
        <v>37753</v>
      </c>
    </row>
    <row r="53" spans="2:14" ht="12.75" hidden="1" customHeight="1" x14ac:dyDescent="0.2">
      <c r="C53" s="180"/>
      <c r="D53" s="108"/>
      <c r="E53" s="189"/>
      <c r="I53" s="106"/>
      <c r="J53" s="30"/>
      <c r="K53" s="123"/>
      <c r="L53" s="30"/>
      <c r="M53" s="139"/>
      <c r="N53" s="133"/>
    </row>
    <row r="54" spans="2:14" ht="12.75" customHeight="1" x14ac:dyDescent="0.2">
      <c r="B54" s="26" t="s">
        <v>113</v>
      </c>
      <c r="D54" s="108"/>
      <c r="E54" s="27" t="s">
        <v>278</v>
      </c>
      <c r="I54" s="106"/>
      <c r="J54" s="30"/>
      <c r="K54" s="187">
        <v>8</v>
      </c>
      <c r="L54" s="30"/>
      <c r="M54" s="166">
        <v>-494745</v>
      </c>
      <c r="N54" s="132">
        <v>-663498</v>
      </c>
    </row>
    <row r="55" spans="2:14" ht="12.75" customHeight="1" x14ac:dyDescent="0.2">
      <c r="B55" s="26" t="s">
        <v>277</v>
      </c>
      <c r="D55" s="108"/>
      <c r="E55" s="189" t="s">
        <v>18</v>
      </c>
      <c r="F55" s="26" t="s">
        <v>276</v>
      </c>
      <c r="I55" s="106"/>
      <c r="J55" s="30"/>
      <c r="K55" s="123"/>
      <c r="L55" s="30"/>
      <c r="M55" s="139">
        <v>-213080</v>
      </c>
      <c r="N55" s="133">
        <v>-369826</v>
      </c>
    </row>
    <row r="56" spans="2:14" ht="12.75" customHeight="1" x14ac:dyDescent="0.2">
      <c r="B56" s="26" t="s">
        <v>275</v>
      </c>
      <c r="D56" s="107"/>
      <c r="E56" s="189" t="s">
        <v>19</v>
      </c>
      <c r="F56" s="26" t="s">
        <v>274</v>
      </c>
      <c r="I56" s="106"/>
      <c r="J56" s="30"/>
      <c r="K56" s="123"/>
      <c r="L56" s="30"/>
      <c r="M56" s="139">
        <v>-281665</v>
      </c>
      <c r="N56" s="133">
        <v>-293672</v>
      </c>
    </row>
    <row r="57" spans="2:14" ht="12.75" hidden="1" customHeight="1" x14ac:dyDescent="0.2">
      <c r="C57" s="180"/>
      <c r="D57" s="108"/>
      <c r="E57" s="189"/>
      <c r="I57" s="106"/>
      <c r="J57" s="30"/>
      <c r="K57" s="123"/>
      <c r="L57" s="30"/>
      <c r="M57" s="139"/>
      <c r="N57" s="133"/>
    </row>
    <row r="58" spans="2:14" ht="12.75" customHeight="1" x14ac:dyDescent="0.2">
      <c r="B58" s="26" t="s">
        <v>114</v>
      </c>
      <c r="D58" s="108"/>
      <c r="E58" s="27" t="s">
        <v>273</v>
      </c>
      <c r="I58" s="106"/>
      <c r="J58" s="30"/>
      <c r="K58" s="184"/>
      <c r="L58" s="30"/>
      <c r="M58" s="132">
        <v>0</v>
      </c>
      <c r="N58" s="132">
        <v>-103</v>
      </c>
    </row>
    <row r="59" spans="2:14" ht="12.75" customHeight="1" x14ac:dyDescent="0.2">
      <c r="B59" s="26" t="s">
        <v>115</v>
      </c>
      <c r="D59" s="108"/>
      <c r="E59" s="189" t="s">
        <v>19</v>
      </c>
      <c r="F59" s="26" t="s">
        <v>176</v>
      </c>
      <c r="I59" s="106"/>
      <c r="J59" s="30"/>
      <c r="K59" s="123"/>
      <c r="L59" s="30"/>
      <c r="M59" s="132">
        <v>0</v>
      </c>
      <c r="N59" s="132">
        <v>-103</v>
      </c>
    </row>
    <row r="60" spans="2:14" ht="12.75" customHeight="1" x14ac:dyDescent="0.2">
      <c r="C60" s="180"/>
      <c r="D60" s="105"/>
      <c r="F60" s="183"/>
      <c r="I60" s="106"/>
      <c r="J60" s="30"/>
      <c r="K60" s="123"/>
      <c r="L60" s="30"/>
      <c r="M60" s="139"/>
      <c r="N60" s="139"/>
    </row>
    <row r="61" spans="2:14" ht="12.75" customHeight="1" x14ac:dyDescent="0.25">
      <c r="B61" s="26" t="s">
        <v>116</v>
      </c>
      <c r="C61" s="180"/>
      <c r="D61" s="124"/>
      <c r="E61" s="125" t="s">
        <v>126</v>
      </c>
      <c r="F61" s="125" t="s">
        <v>117</v>
      </c>
      <c r="G61" s="126"/>
      <c r="H61" s="126"/>
      <c r="I61" s="127"/>
      <c r="J61" s="128"/>
      <c r="K61" s="182"/>
      <c r="L61" s="128"/>
      <c r="M61" s="129">
        <v>-99141</v>
      </c>
      <c r="N61" s="129">
        <v>-315931</v>
      </c>
    </row>
    <row r="62" spans="2:14" ht="8.1" customHeight="1" x14ac:dyDescent="0.2">
      <c r="C62" s="180"/>
      <c r="D62" s="105"/>
      <c r="F62" s="183"/>
      <c r="I62" s="106"/>
      <c r="J62" s="30"/>
      <c r="K62" s="123"/>
      <c r="L62" s="30"/>
      <c r="M62" s="139"/>
      <c r="N62" s="139"/>
    </row>
    <row r="63" spans="2:14" ht="12.75" customHeight="1" x14ac:dyDescent="0.25">
      <c r="B63" s="26" t="s">
        <v>118</v>
      </c>
      <c r="C63" s="180"/>
      <c r="D63" s="124"/>
      <c r="E63" s="125" t="s">
        <v>127</v>
      </c>
      <c r="F63" s="125" t="s">
        <v>119</v>
      </c>
      <c r="G63" s="126"/>
      <c r="H63" s="126"/>
      <c r="I63" s="127"/>
      <c r="J63" s="128"/>
      <c r="K63" s="182"/>
      <c r="L63" s="128"/>
      <c r="M63" s="129">
        <v>3267514</v>
      </c>
      <c r="N63" s="129">
        <v>2655555</v>
      </c>
    </row>
    <row r="64" spans="2:14" ht="8.1" customHeight="1" x14ac:dyDescent="0.2">
      <c r="C64" s="180"/>
      <c r="D64" s="105"/>
      <c r="F64" s="183"/>
      <c r="I64" s="106"/>
      <c r="J64" s="30"/>
      <c r="K64" s="123"/>
      <c r="L64" s="30"/>
      <c r="M64" s="139"/>
      <c r="N64" s="139"/>
    </row>
    <row r="65" spans="2:14" ht="12.75" hidden="1" customHeight="1" x14ac:dyDescent="0.2">
      <c r="C65" s="180"/>
      <c r="D65" s="105"/>
      <c r="F65" s="183"/>
      <c r="I65" s="106"/>
      <c r="J65" s="30"/>
      <c r="K65" s="123"/>
      <c r="L65" s="30"/>
      <c r="M65" s="139"/>
      <c r="N65" s="139"/>
    </row>
    <row r="66" spans="2:14" ht="12.75" customHeight="1" x14ac:dyDescent="0.2">
      <c r="B66" s="26" t="s">
        <v>120</v>
      </c>
      <c r="D66" s="113"/>
      <c r="E66" s="185" t="s">
        <v>272</v>
      </c>
      <c r="F66" s="15"/>
      <c r="G66" s="188"/>
      <c r="H66" s="15"/>
      <c r="I66" s="104"/>
      <c r="J66" s="30"/>
      <c r="K66" s="187">
        <v>11</v>
      </c>
      <c r="L66" s="30"/>
      <c r="M66" s="132">
        <v>-1154952</v>
      </c>
      <c r="N66" s="132">
        <v>-1151780</v>
      </c>
    </row>
    <row r="67" spans="2:14" ht="8.1" customHeight="1" x14ac:dyDescent="0.2">
      <c r="C67" s="180"/>
      <c r="D67" s="105"/>
      <c r="F67" s="183"/>
      <c r="I67" s="106"/>
      <c r="J67" s="30"/>
      <c r="K67" s="123"/>
      <c r="L67" s="30"/>
      <c r="M67" s="139"/>
      <c r="N67" s="139"/>
    </row>
    <row r="68" spans="2:14" ht="12.75" customHeight="1" x14ac:dyDescent="0.25">
      <c r="B68" s="26" t="s">
        <v>121</v>
      </c>
      <c r="C68" s="180"/>
      <c r="D68" s="124"/>
      <c r="E68" s="125" t="s">
        <v>128</v>
      </c>
      <c r="F68" s="125" t="s">
        <v>190</v>
      </c>
      <c r="G68" s="126"/>
      <c r="H68" s="126"/>
      <c r="I68" s="127"/>
      <c r="J68" s="128"/>
      <c r="K68" s="182"/>
      <c r="L68" s="128"/>
      <c r="M68" s="129">
        <v>2112562</v>
      </c>
      <c r="N68" s="129">
        <v>1503775</v>
      </c>
    </row>
    <row r="69" spans="2:14" ht="8.1" customHeight="1" x14ac:dyDescent="0.2">
      <c r="C69" s="180"/>
      <c r="D69" s="105"/>
      <c r="F69" s="183"/>
      <c r="I69" s="106"/>
      <c r="J69" s="30"/>
      <c r="K69" s="123"/>
      <c r="L69" s="30"/>
      <c r="M69" s="139"/>
      <c r="N69" s="139"/>
    </row>
    <row r="70" spans="2:14" ht="12.75" hidden="1" customHeight="1" x14ac:dyDescent="0.2">
      <c r="C70" s="180"/>
      <c r="D70" s="105"/>
      <c r="F70" s="183"/>
      <c r="I70" s="106"/>
      <c r="J70" s="30"/>
      <c r="K70" s="123"/>
      <c r="L70" s="30"/>
      <c r="M70" s="139"/>
      <c r="N70" s="139"/>
    </row>
    <row r="71" spans="2:14" ht="12.75" customHeight="1" x14ac:dyDescent="0.25">
      <c r="D71" s="113"/>
      <c r="E71" s="186" t="s">
        <v>23</v>
      </c>
      <c r="F71" s="15"/>
      <c r="G71" s="15"/>
      <c r="H71" s="15"/>
      <c r="I71" s="104"/>
      <c r="J71" s="30"/>
      <c r="K71" s="123"/>
      <c r="L71" s="30"/>
      <c r="M71" s="139">
        <v>0</v>
      </c>
      <c r="N71" s="139">
        <v>0</v>
      </c>
    </row>
    <row r="72" spans="2:14" ht="8.1" customHeight="1" x14ac:dyDescent="0.2">
      <c r="C72" s="180"/>
      <c r="D72" s="105"/>
      <c r="F72" s="183"/>
      <c r="I72" s="106"/>
      <c r="J72" s="30"/>
      <c r="K72" s="123"/>
      <c r="L72" s="30"/>
      <c r="M72" s="139"/>
      <c r="N72" s="139"/>
    </row>
    <row r="73" spans="2:14" ht="12.75" customHeight="1" x14ac:dyDescent="0.2">
      <c r="B73" s="26" t="s">
        <v>122</v>
      </c>
      <c r="D73" s="113"/>
      <c r="E73" s="185" t="s">
        <v>271</v>
      </c>
      <c r="F73" s="15"/>
      <c r="G73" s="15"/>
      <c r="H73" s="15"/>
      <c r="I73" s="104"/>
      <c r="J73" s="30"/>
      <c r="K73" s="184"/>
      <c r="L73" s="30"/>
      <c r="M73" s="132">
        <v>0</v>
      </c>
      <c r="N73" s="132">
        <v>0</v>
      </c>
    </row>
    <row r="74" spans="2:14" ht="8.1" customHeight="1" x14ac:dyDescent="0.2">
      <c r="C74" s="180"/>
      <c r="D74" s="105"/>
      <c r="F74" s="183"/>
      <c r="I74" s="106"/>
      <c r="J74" s="30"/>
      <c r="K74" s="123"/>
      <c r="L74" s="30"/>
      <c r="M74" s="139"/>
      <c r="N74" s="139"/>
    </row>
    <row r="75" spans="2:14" ht="12.75" customHeight="1" x14ac:dyDescent="0.25">
      <c r="B75" s="26" t="s">
        <v>123</v>
      </c>
      <c r="C75" s="180"/>
      <c r="D75" s="124"/>
      <c r="E75" s="125" t="s">
        <v>129</v>
      </c>
      <c r="F75" s="125"/>
      <c r="G75" s="126"/>
      <c r="H75" s="126"/>
      <c r="I75" s="127"/>
      <c r="J75" s="128"/>
      <c r="K75" s="182"/>
      <c r="L75" s="128"/>
      <c r="M75" s="129">
        <v>2112562</v>
      </c>
      <c r="N75" s="129">
        <v>1503775</v>
      </c>
    </row>
    <row r="76" spans="2:14" ht="12.75" customHeight="1" x14ac:dyDescent="0.25">
      <c r="C76" s="180"/>
      <c r="D76" s="114"/>
      <c r="E76" s="115"/>
      <c r="F76" s="115"/>
      <c r="G76" s="116"/>
      <c r="H76" s="116"/>
      <c r="I76" s="117"/>
      <c r="J76" s="30"/>
      <c r="K76" s="181"/>
      <c r="L76" s="30"/>
      <c r="M76" s="181"/>
      <c r="N76" s="181"/>
    </row>
    <row r="77" spans="2:14" ht="12.75" customHeight="1" x14ac:dyDescent="0.2">
      <c r="J77" s="30"/>
      <c r="L77" s="30"/>
    </row>
    <row r="78" spans="2:14" x14ac:dyDescent="0.2">
      <c r="J78" s="30"/>
      <c r="L78" s="30"/>
    </row>
    <row r="79" spans="2:14" x14ac:dyDescent="0.2">
      <c r="J79" s="30"/>
      <c r="L79" s="30"/>
    </row>
    <row r="85" spans="3:3" x14ac:dyDescent="0.2">
      <c r="C85" s="180"/>
    </row>
    <row r="86" spans="3:3" x14ac:dyDescent="0.2">
      <c r="C86" s="180"/>
    </row>
    <row r="87" spans="3:3" x14ac:dyDescent="0.2">
      <c r="C87" s="180"/>
    </row>
    <row r="88" spans="3:3" x14ac:dyDescent="0.2">
      <c r="C88" s="180"/>
    </row>
    <row r="89" spans="3:3" x14ac:dyDescent="0.2">
      <c r="C89" s="180"/>
    </row>
    <row r="90" spans="3:3" x14ac:dyDescent="0.2">
      <c r="C90" s="180"/>
    </row>
    <row r="91" spans="3:3" x14ac:dyDescent="0.2">
      <c r="C91" s="180"/>
    </row>
    <row r="92" spans="3:3" x14ac:dyDescent="0.2">
      <c r="C92" s="180"/>
    </row>
    <row r="93" spans="3:3" x14ac:dyDescent="0.2">
      <c r="C93" s="180"/>
    </row>
    <row r="94" spans="3:3" x14ac:dyDescent="0.2">
      <c r="C94" s="180"/>
    </row>
    <row r="95" spans="3:3" x14ac:dyDescent="0.2">
      <c r="C95" s="180"/>
    </row>
    <row r="96" spans="3:3" x14ac:dyDescent="0.2">
      <c r="C96" s="180"/>
    </row>
  </sheetData>
  <pageMargins left="0.75" right="0.75" top="1" bottom="1" header="0" footer="0"/>
  <pageSetup paperSize="9" scale="8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2CD3D-BF56-42AD-A388-EBF09375AA48}">
  <sheetPr>
    <pageSetUpPr fitToPage="1"/>
  </sheetPr>
  <dimension ref="A1:M128"/>
  <sheetViews>
    <sheetView showGridLines="0" tabSelected="1" zoomScale="85" zoomScaleNormal="85" workbookViewId="0">
      <selection activeCell="A3" sqref="A3:XFD3"/>
    </sheetView>
  </sheetViews>
  <sheetFormatPr baseColWidth="10" defaultColWidth="0" defaultRowHeight="12.75" x14ac:dyDescent="0.2"/>
  <cols>
    <col min="1" max="1" width="3.28515625" style="8" customWidth="1"/>
    <col min="2" max="2" width="11.5703125" style="8" hidden="1" customWidth="1"/>
    <col min="3" max="3" width="3.42578125" style="8" hidden="1" customWidth="1"/>
    <col min="4" max="4" width="2" style="8" customWidth="1"/>
    <col min="5" max="5" width="3.42578125" style="8" customWidth="1"/>
    <col min="6" max="6" width="3.28515625" style="8" customWidth="1"/>
    <col min="7" max="7" width="11.42578125" style="8" customWidth="1"/>
    <col min="8" max="8" width="16.7109375" style="8" customWidth="1"/>
    <col min="9" max="9" width="18.7109375" style="8" customWidth="1"/>
    <col min="10" max="10" width="15" style="1" customWidth="1"/>
    <col min="11" max="11" width="1.7109375" style="15" hidden="1" customWidth="1"/>
    <col min="12" max="13" width="15" style="1" customWidth="1"/>
    <col min="14" max="16384" width="0" style="8" hidden="1"/>
  </cols>
  <sheetData>
    <row r="1" spans="2:13" x14ac:dyDescent="0.2">
      <c r="K1" s="1"/>
    </row>
    <row r="2" spans="2:13" x14ac:dyDescent="0.2">
      <c r="D2" s="6" t="s">
        <v>139</v>
      </c>
      <c r="K2" s="1"/>
    </row>
    <row r="3" spans="2:13" x14ac:dyDescent="0.2">
      <c r="D3" s="6"/>
      <c r="K3" s="1"/>
    </row>
    <row r="4" spans="2:13" x14ac:dyDescent="0.2">
      <c r="D4" s="6"/>
      <c r="K4" s="1"/>
    </row>
    <row r="5" spans="2:13" s="94" customFormat="1" ht="18.75" x14ac:dyDescent="0.3">
      <c r="D5" s="94" t="s">
        <v>270</v>
      </c>
      <c r="J5" s="95"/>
      <c r="K5" s="95"/>
      <c r="L5" s="95"/>
      <c r="M5" s="95"/>
    </row>
    <row r="6" spans="2:13" x14ac:dyDescent="0.2">
      <c r="J6" s="5"/>
      <c r="K6" s="1"/>
      <c r="L6" s="5"/>
    </row>
    <row r="7" spans="2:13" x14ac:dyDescent="0.2">
      <c r="D7" s="47"/>
      <c r="E7" s="48" t="s">
        <v>196</v>
      </c>
      <c r="F7" s="49"/>
      <c r="G7" s="49"/>
      <c r="H7" s="49"/>
      <c r="I7" s="49"/>
      <c r="J7" s="91" t="s">
        <v>130</v>
      </c>
      <c r="K7" s="49"/>
      <c r="L7" s="92">
        <v>44561</v>
      </c>
      <c r="M7" s="92">
        <v>44196</v>
      </c>
    </row>
    <row r="8" spans="2:13" x14ac:dyDescent="0.2">
      <c r="J8" s="3"/>
      <c r="K8" s="1"/>
      <c r="L8" s="177"/>
      <c r="M8" s="177"/>
    </row>
    <row r="9" spans="2:13" ht="16.5" customHeight="1" x14ac:dyDescent="0.2">
      <c r="B9" s="8" t="s">
        <v>25</v>
      </c>
      <c r="D9" s="70"/>
      <c r="E9" s="71" t="s">
        <v>0</v>
      </c>
      <c r="F9" s="72"/>
      <c r="G9" s="72"/>
      <c r="H9" s="72"/>
      <c r="I9" s="72"/>
      <c r="J9" s="74"/>
      <c r="K9" s="1"/>
      <c r="L9" s="129">
        <v>30763320</v>
      </c>
      <c r="M9" s="129">
        <v>38834118</v>
      </c>
    </row>
    <row r="10" spans="2:13" x14ac:dyDescent="0.2">
      <c r="D10" s="57"/>
      <c r="I10" s="54"/>
      <c r="J10" s="64"/>
      <c r="K10" s="1"/>
      <c r="L10" s="169"/>
      <c r="M10" s="169"/>
    </row>
    <row r="11" spans="2:13" x14ac:dyDescent="0.2">
      <c r="B11" s="8" t="s">
        <v>26</v>
      </c>
      <c r="D11" s="53"/>
      <c r="E11" s="6" t="s">
        <v>144</v>
      </c>
      <c r="I11" s="54"/>
      <c r="J11" s="146">
        <v>6</v>
      </c>
      <c r="K11" s="1"/>
      <c r="L11" s="166">
        <v>8063067</v>
      </c>
      <c r="M11" s="166">
        <v>10175156</v>
      </c>
    </row>
    <row r="12" spans="2:13" x14ac:dyDescent="0.2">
      <c r="B12" s="8" t="s">
        <v>27</v>
      </c>
      <c r="D12" s="55"/>
      <c r="E12" s="165" t="s">
        <v>4</v>
      </c>
      <c r="F12" s="8" t="s">
        <v>145</v>
      </c>
      <c r="I12" s="54"/>
      <c r="J12" s="145"/>
      <c r="K12" s="1"/>
      <c r="L12" s="139">
        <v>7964777</v>
      </c>
      <c r="M12" s="139">
        <v>9955971</v>
      </c>
    </row>
    <row r="13" spans="2:13" x14ac:dyDescent="0.2">
      <c r="B13" s="8" t="s">
        <v>28</v>
      </c>
      <c r="D13" s="55"/>
      <c r="E13" s="165" t="s">
        <v>5</v>
      </c>
      <c r="F13" s="8" t="s">
        <v>269</v>
      </c>
      <c r="I13" s="54"/>
      <c r="J13" s="64"/>
      <c r="K13" s="1"/>
      <c r="L13" s="139">
        <v>98290</v>
      </c>
      <c r="M13" s="139">
        <v>219185</v>
      </c>
    </row>
    <row r="14" spans="2:13" x14ac:dyDescent="0.2">
      <c r="D14" s="55"/>
      <c r="E14" s="165" t="s">
        <v>192</v>
      </c>
      <c r="F14" s="8" t="s">
        <v>268</v>
      </c>
      <c r="I14" s="54"/>
      <c r="J14" s="64"/>
      <c r="K14" s="1"/>
      <c r="L14" s="139">
        <v>0</v>
      </c>
      <c r="M14" s="139">
        <v>0</v>
      </c>
    </row>
    <row r="15" spans="2:13" x14ac:dyDescent="0.2">
      <c r="D15" s="55"/>
      <c r="I15" s="54"/>
      <c r="J15" s="64"/>
      <c r="K15" s="1"/>
      <c r="L15" s="139"/>
      <c r="M15" s="139"/>
    </row>
    <row r="16" spans="2:13" x14ac:dyDescent="0.2">
      <c r="B16" s="8" t="s">
        <v>29</v>
      </c>
      <c r="D16" s="56"/>
      <c r="E16" s="6" t="s">
        <v>146</v>
      </c>
      <c r="I16" s="54"/>
      <c r="J16" s="146">
        <v>5</v>
      </c>
      <c r="K16" s="1"/>
      <c r="L16" s="166">
        <v>10677678</v>
      </c>
      <c r="M16" s="166">
        <v>13137652</v>
      </c>
    </row>
    <row r="17" spans="1:13" x14ac:dyDescent="0.2">
      <c r="B17" s="8" t="s">
        <v>30</v>
      </c>
      <c r="D17" s="55"/>
      <c r="E17" s="165" t="s">
        <v>1</v>
      </c>
      <c r="F17" s="8" t="s">
        <v>147</v>
      </c>
      <c r="I17" s="54"/>
      <c r="J17" s="64"/>
      <c r="K17" s="1"/>
      <c r="L17" s="139">
        <v>1494440</v>
      </c>
      <c r="M17" s="139">
        <v>1519088</v>
      </c>
    </row>
    <row r="18" spans="1:13" x14ac:dyDescent="0.2">
      <c r="B18" s="8" t="s">
        <v>31</v>
      </c>
      <c r="D18" s="55"/>
      <c r="E18" s="165" t="s">
        <v>2</v>
      </c>
      <c r="F18" s="8" t="s">
        <v>124</v>
      </c>
      <c r="I18" s="54"/>
      <c r="J18" s="64"/>
      <c r="K18" s="1"/>
      <c r="L18" s="139">
        <v>7709196</v>
      </c>
      <c r="M18" s="139">
        <v>10669243</v>
      </c>
    </row>
    <row r="19" spans="1:13" x14ac:dyDescent="0.2">
      <c r="B19" s="8" t="s">
        <v>32</v>
      </c>
      <c r="D19" s="55"/>
      <c r="E19" s="165" t="s">
        <v>3</v>
      </c>
      <c r="F19" s="8" t="s">
        <v>148</v>
      </c>
      <c r="I19" s="54"/>
      <c r="J19" s="64"/>
      <c r="K19" s="1"/>
      <c r="L19" s="139">
        <v>1474042</v>
      </c>
      <c r="M19" s="139">
        <v>949321</v>
      </c>
    </row>
    <row r="20" spans="1:13" x14ac:dyDescent="0.2">
      <c r="D20" s="55"/>
      <c r="I20" s="54"/>
      <c r="J20" s="64"/>
      <c r="K20" s="1"/>
      <c r="L20" s="139"/>
      <c r="M20" s="139"/>
    </row>
    <row r="21" spans="1:13" x14ac:dyDescent="0.2">
      <c r="D21" s="56"/>
      <c r="E21" s="6" t="s">
        <v>7</v>
      </c>
      <c r="I21" s="54"/>
      <c r="J21" s="64"/>
      <c r="K21" s="1"/>
      <c r="L21" s="139"/>
      <c r="M21" s="139"/>
    </row>
    <row r="22" spans="1:13" x14ac:dyDescent="0.2">
      <c r="B22" s="8" t="s">
        <v>33</v>
      </c>
      <c r="D22" s="56"/>
      <c r="E22" s="6" t="s">
        <v>149</v>
      </c>
      <c r="I22" s="54"/>
      <c r="J22" s="146">
        <v>8</v>
      </c>
      <c r="K22" s="1"/>
      <c r="L22" s="166">
        <v>9903417</v>
      </c>
      <c r="M22" s="166">
        <v>13765464</v>
      </c>
    </row>
    <row r="23" spans="1:13" x14ac:dyDescent="0.2">
      <c r="B23" s="8" t="s">
        <v>34</v>
      </c>
      <c r="D23" s="55"/>
      <c r="E23" s="165" t="s">
        <v>1</v>
      </c>
      <c r="F23" s="8" t="s">
        <v>257</v>
      </c>
      <c r="I23" s="54"/>
      <c r="J23" s="64"/>
      <c r="K23" s="1"/>
      <c r="L23" s="139">
        <v>808604</v>
      </c>
      <c r="M23" s="139">
        <v>808604</v>
      </c>
    </row>
    <row r="24" spans="1:13" x14ac:dyDescent="0.2">
      <c r="B24" s="8" t="s">
        <v>35</v>
      </c>
      <c r="D24" s="55"/>
      <c r="E24" s="165" t="s">
        <v>2</v>
      </c>
      <c r="F24" s="8" t="s">
        <v>259</v>
      </c>
      <c r="I24" s="54"/>
      <c r="J24" s="64"/>
      <c r="K24" s="1"/>
      <c r="L24" s="139">
        <v>9094813</v>
      </c>
      <c r="M24" s="139">
        <v>12956860</v>
      </c>
    </row>
    <row r="25" spans="1:13" x14ac:dyDescent="0.2">
      <c r="D25" s="57"/>
      <c r="I25" s="54"/>
      <c r="J25" s="64"/>
      <c r="K25" s="1"/>
      <c r="L25" s="139"/>
      <c r="M25" s="139"/>
    </row>
    <row r="26" spans="1:13" x14ac:dyDescent="0.2">
      <c r="B26" s="8" t="s">
        <v>36</v>
      </c>
      <c r="D26" s="56"/>
      <c r="E26" s="6" t="s">
        <v>150</v>
      </c>
      <c r="I26" s="54"/>
      <c r="J26" s="151" t="s">
        <v>245</v>
      </c>
      <c r="K26" s="1"/>
      <c r="L26" s="166">
        <v>672319</v>
      </c>
      <c r="M26" s="166">
        <v>537827</v>
      </c>
    </row>
    <row r="27" spans="1:13" x14ac:dyDescent="0.2">
      <c r="B27" s="8" t="s">
        <v>267</v>
      </c>
      <c r="D27" s="55"/>
      <c r="E27" s="165" t="s">
        <v>1</v>
      </c>
      <c r="F27" s="8" t="s">
        <v>257</v>
      </c>
      <c r="I27" s="54"/>
      <c r="J27" s="64"/>
      <c r="K27" s="1"/>
      <c r="L27" s="139">
        <v>120467</v>
      </c>
      <c r="M27" s="139">
        <v>39967</v>
      </c>
    </row>
    <row r="28" spans="1:13" x14ac:dyDescent="0.2">
      <c r="B28" s="8" t="s">
        <v>266</v>
      </c>
      <c r="D28" s="55"/>
      <c r="E28" s="165" t="s">
        <v>4</v>
      </c>
      <c r="F28" s="8" t="s">
        <v>265</v>
      </c>
      <c r="I28" s="54"/>
      <c r="J28" s="64"/>
      <c r="K28" s="1"/>
      <c r="L28" s="139">
        <v>1000</v>
      </c>
      <c r="M28" s="139">
        <v>1000</v>
      </c>
    </row>
    <row r="29" spans="1:13" x14ac:dyDescent="0.2">
      <c r="A29" s="6"/>
      <c r="B29" s="8" t="s">
        <v>264</v>
      </c>
      <c r="D29" s="55"/>
      <c r="E29" s="165" t="s">
        <v>5</v>
      </c>
      <c r="F29" s="8" t="s">
        <v>17</v>
      </c>
      <c r="I29" s="54"/>
      <c r="J29" s="64"/>
      <c r="K29" s="1"/>
      <c r="L29" s="139">
        <v>550852</v>
      </c>
      <c r="M29" s="139">
        <v>496860</v>
      </c>
    </row>
    <row r="30" spans="1:13" x14ac:dyDescent="0.2">
      <c r="A30" s="6"/>
      <c r="B30" s="6"/>
      <c r="D30" s="55"/>
      <c r="I30" s="54"/>
      <c r="J30" s="64"/>
      <c r="K30" s="1"/>
      <c r="L30" s="139"/>
      <c r="M30" s="139"/>
    </row>
    <row r="31" spans="1:13" x14ac:dyDescent="0.2">
      <c r="A31" s="6"/>
      <c r="B31" s="8" t="s">
        <v>37</v>
      </c>
      <c r="D31" s="56"/>
      <c r="E31" s="6" t="s">
        <v>151</v>
      </c>
      <c r="I31" s="54"/>
      <c r="J31" s="146">
        <v>11</v>
      </c>
      <c r="K31" s="1"/>
      <c r="L31" s="166">
        <v>1446839</v>
      </c>
      <c r="M31" s="166">
        <v>1218019</v>
      </c>
    </row>
    <row r="32" spans="1:13" x14ac:dyDescent="0.2">
      <c r="D32" s="179"/>
      <c r="E32" s="61"/>
      <c r="F32" s="61"/>
      <c r="G32" s="61"/>
      <c r="H32" s="61"/>
      <c r="I32" s="62"/>
      <c r="J32" s="65"/>
      <c r="K32" s="1"/>
      <c r="L32" s="178"/>
      <c r="M32" s="178"/>
    </row>
    <row r="33" spans="2:13" x14ac:dyDescent="0.2">
      <c r="E33" s="167"/>
      <c r="J33" s="15"/>
      <c r="K33" s="1"/>
      <c r="L33" s="26"/>
      <c r="M33" s="26"/>
    </row>
    <row r="34" spans="2:13" ht="16.5" customHeight="1" x14ac:dyDescent="0.2">
      <c r="B34" s="8" t="s">
        <v>38</v>
      </c>
      <c r="D34" s="70"/>
      <c r="E34" s="71" t="s">
        <v>8</v>
      </c>
      <c r="F34" s="72"/>
      <c r="G34" s="72"/>
      <c r="H34" s="72"/>
      <c r="I34" s="72"/>
      <c r="J34" s="74"/>
      <c r="K34" s="1"/>
      <c r="L34" s="171">
        <v>32716932</v>
      </c>
      <c r="M34" s="171">
        <v>26307926</v>
      </c>
    </row>
    <row r="35" spans="2:13" x14ac:dyDescent="0.2">
      <c r="D35" s="50"/>
      <c r="E35" s="51"/>
      <c r="F35" s="51"/>
      <c r="G35" s="51"/>
      <c r="H35" s="51"/>
      <c r="I35" s="52"/>
      <c r="J35" s="170"/>
      <c r="K35" s="1"/>
      <c r="L35" s="169"/>
      <c r="M35" s="169"/>
    </row>
    <row r="36" spans="2:13" x14ac:dyDescent="0.2">
      <c r="B36" s="8" t="s">
        <v>39</v>
      </c>
      <c r="D36" s="56"/>
      <c r="E36" s="6" t="s">
        <v>9</v>
      </c>
      <c r="I36" s="54"/>
      <c r="J36" s="146">
        <v>9</v>
      </c>
      <c r="K36" s="1"/>
      <c r="L36" s="166">
        <v>851842</v>
      </c>
      <c r="M36" s="166">
        <v>681550</v>
      </c>
    </row>
    <row r="37" spans="2:13" x14ac:dyDescent="0.2">
      <c r="B37" s="8" t="s">
        <v>40</v>
      </c>
      <c r="D37" s="55"/>
      <c r="E37" s="165" t="s">
        <v>1</v>
      </c>
      <c r="F37" s="8" t="s">
        <v>152</v>
      </c>
      <c r="I37" s="54"/>
      <c r="J37" s="64"/>
      <c r="K37" s="1"/>
      <c r="L37" s="139">
        <v>393590</v>
      </c>
      <c r="M37" s="139">
        <v>389436</v>
      </c>
    </row>
    <row r="38" spans="2:13" x14ac:dyDescent="0.2">
      <c r="B38" s="8" t="s">
        <v>41</v>
      </c>
      <c r="D38" s="55"/>
      <c r="E38" s="165" t="s">
        <v>2</v>
      </c>
      <c r="F38" s="8" t="s">
        <v>153</v>
      </c>
      <c r="I38" s="54"/>
      <c r="J38" s="64"/>
      <c r="K38" s="1"/>
      <c r="L38" s="139">
        <v>438492</v>
      </c>
      <c r="M38" s="139">
        <v>276945</v>
      </c>
    </row>
    <row r="39" spans="2:13" x14ac:dyDescent="0.2">
      <c r="B39" s="8" t="s">
        <v>42</v>
      </c>
      <c r="D39" s="55"/>
      <c r="E39" s="165" t="s">
        <v>6</v>
      </c>
      <c r="F39" s="8" t="s">
        <v>154</v>
      </c>
      <c r="I39" s="54"/>
      <c r="J39" s="64"/>
      <c r="K39" s="1"/>
      <c r="L39" s="139">
        <v>19760</v>
      </c>
      <c r="M39" s="139">
        <v>15169</v>
      </c>
    </row>
    <row r="40" spans="2:13" x14ac:dyDescent="0.2">
      <c r="D40" s="57"/>
      <c r="I40" s="54"/>
      <c r="J40" s="64"/>
      <c r="K40" s="1"/>
      <c r="L40" s="139"/>
      <c r="M40" s="139"/>
    </row>
    <row r="41" spans="2:13" x14ac:dyDescent="0.2">
      <c r="B41" s="8" t="s">
        <v>43</v>
      </c>
      <c r="D41" s="56"/>
      <c r="E41" s="6" t="s">
        <v>155</v>
      </c>
      <c r="I41" s="54"/>
      <c r="J41" s="146">
        <v>8</v>
      </c>
      <c r="K41" s="1"/>
      <c r="L41" s="166">
        <v>15849614</v>
      </c>
      <c r="M41" s="166">
        <v>16015195</v>
      </c>
    </row>
    <row r="42" spans="2:13" x14ac:dyDescent="0.2">
      <c r="B42" s="8" t="s">
        <v>44</v>
      </c>
      <c r="D42" s="55"/>
      <c r="E42" s="165" t="s">
        <v>1</v>
      </c>
      <c r="F42" s="8" t="s">
        <v>218</v>
      </c>
      <c r="I42" s="54"/>
      <c r="J42" s="64"/>
      <c r="K42" s="1"/>
      <c r="L42" s="139">
        <v>11912617</v>
      </c>
      <c r="M42" s="139">
        <v>13181933</v>
      </c>
    </row>
    <row r="43" spans="2:13" x14ac:dyDescent="0.2">
      <c r="B43" s="8" t="s">
        <v>45</v>
      </c>
      <c r="D43" s="55"/>
      <c r="E43" s="165" t="s">
        <v>2</v>
      </c>
      <c r="F43" s="8" t="s">
        <v>263</v>
      </c>
      <c r="I43" s="54"/>
      <c r="J43" s="64"/>
      <c r="K43" s="1"/>
      <c r="L43" s="139">
        <v>3899502</v>
      </c>
      <c r="M43" s="139">
        <v>2784917</v>
      </c>
    </row>
    <row r="44" spans="2:13" x14ac:dyDescent="0.2">
      <c r="B44" s="8" t="s">
        <v>46</v>
      </c>
      <c r="D44" s="55"/>
      <c r="E44" s="165" t="s">
        <v>4</v>
      </c>
      <c r="F44" s="8" t="s">
        <v>262</v>
      </c>
      <c r="I44" s="54"/>
      <c r="J44" s="64"/>
      <c r="K44" s="1"/>
      <c r="L44" s="139">
        <v>2824</v>
      </c>
      <c r="M44" s="139">
        <v>14148</v>
      </c>
    </row>
    <row r="45" spans="2:13" x14ac:dyDescent="0.2">
      <c r="B45" s="8" t="s">
        <v>47</v>
      </c>
      <c r="D45" s="55"/>
      <c r="E45" s="165" t="s">
        <v>5</v>
      </c>
      <c r="F45" s="8" t="s">
        <v>219</v>
      </c>
      <c r="I45" s="54"/>
      <c r="J45" s="64"/>
      <c r="K45" s="1"/>
      <c r="L45" s="139">
        <v>16768</v>
      </c>
      <c r="M45" s="139">
        <v>16768</v>
      </c>
    </row>
    <row r="46" spans="2:13" x14ac:dyDescent="0.2">
      <c r="B46" s="8" t="s">
        <v>261</v>
      </c>
      <c r="D46" s="55"/>
      <c r="E46" s="165" t="s">
        <v>6</v>
      </c>
      <c r="F46" s="8" t="s">
        <v>260</v>
      </c>
      <c r="I46" s="54"/>
      <c r="J46" s="64"/>
      <c r="K46" s="1"/>
      <c r="L46" s="139">
        <v>17903</v>
      </c>
      <c r="M46" s="139">
        <v>17429</v>
      </c>
    </row>
    <row r="47" spans="2:13" x14ac:dyDescent="0.2">
      <c r="D47" s="55"/>
      <c r="I47" s="54"/>
      <c r="J47" s="64"/>
      <c r="K47" s="1"/>
      <c r="L47" s="139"/>
      <c r="M47" s="139"/>
    </row>
    <row r="48" spans="2:13" x14ac:dyDescent="0.2">
      <c r="B48" s="8" t="s">
        <v>48</v>
      </c>
      <c r="D48" s="56"/>
      <c r="E48" s="6" t="s">
        <v>156</v>
      </c>
      <c r="I48" s="54"/>
      <c r="J48" s="146">
        <v>8</v>
      </c>
      <c r="K48" s="1"/>
      <c r="L48" s="166">
        <v>12014660</v>
      </c>
      <c r="M48" s="166">
        <v>7880136</v>
      </c>
    </row>
    <row r="49" spans="2:13" x14ac:dyDescent="0.2">
      <c r="B49" s="8" t="s">
        <v>49</v>
      </c>
      <c r="D49" s="55"/>
      <c r="E49" s="165" t="s">
        <v>2</v>
      </c>
      <c r="F49" s="8" t="s">
        <v>259</v>
      </c>
      <c r="I49" s="54"/>
      <c r="J49" s="64"/>
      <c r="K49" s="1"/>
      <c r="L49" s="139">
        <v>828720</v>
      </c>
      <c r="M49" s="139">
        <v>0</v>
      </c>
    </row>
    <row r="50" spans="2:13" x14ac:dyDescent="0.2">
      <c r="B50" s="8" t="s">
        <v>50</v>
      </c>
      <c r="D50" s="55"/>
      <c r="E50" s="165" t="s">
        <v>5</v>
      </c>
      <c r="F50" s="8" t="s">
        <v>17</v>
      </c>
      <c r="I50" s="54"/>
      <c r="J50" s="64"/>
      <c r="K50" s="1"/>
      <c r="L50" s="139">
        <v>11185940</v>
      </c>
      <c r="M50" s="139">
        <v>7880136</v>
      </c>
    </row>
    <row r="51" spans="2:13" x14ac:dyDescent="0.2">
      <c r="D51" s="55"/>
      <c r="I51" s="54"/>
      <c r="J51" s="64"/>
      <c r="K51" s="1"/>
      <c r="L51" s="139"/>
      <c r="M51" s="139"/>
    </row>
    <row r="52" spans="2:13" x14ac:dyDescent="0.2">
      <c r="B52" s="8" t="s">
        <v>51</v>
      </c>
      <c r="D52" s="56"/>
      <c r="E52" s="6" t="s">
        <v>157</v>
      </c>
      <c r="I52" s="54"/>
      <c r="J52" s="146" t="s">
        <v>245</v>
      </c>
      <c r="K52" s="1"/>
      <c r="L52" s="166">
        <v>152771</v>
      </c>
      <c r="M52" s="166">
        <v>173067</v>
      </c>
    </row>
    <row r="53" spans="2:13" x14ac:dyDescent="0.2">
      <c r="B53" s="8" t="s">
        <v>258</v>
      </c>
      <c r="D53" s="55"/>
      <c r="E53" s="165" t="s">
        <v>1</v>
      </c>
      <c r="F53" s="8" t="s">
        <v>257</v>
      </c>
      <c r="I53" s="54"/>
      <c r="J53" s="64"/>
      <c r="K53" s="1"/>
      <c r="L53" s="139">
        <v>61</v>
      </c>
      <c r="M53" s="139">
        <v>61</v>
      </c>
    </row>
    <row r="54" spans="2:13" x14ac:dyDescent="0.2">
      <c r="B54" s="8" t="s">
        <v>256</v>
      </c>
      <c r="D54" s="55"/>
      <c r="E54" s="165" t="s">
        <v>5</v>
      </c>
      <c r="F54" s="8" t="s">
        <v>17</v>
      </c>
      <c r="I54" s="54"/>
      <c r="J54" s="64"/>
      <c r="K54" s="1"/>
      <c r="L54" s="139">
        <v>152710</v>
      </c>
      <c r="M54" s="139">
        <v>173006</v>
      </c>
    </row>
    <row r="55" spans="2:13" x14ac:dyDescent="0.2">
      <c r="D55" s="55"/>
      <c r="I55" s="54"/>
      <c r="J55" s="64"/>
      <c r="K55" s="1"/>
      <c r="L55" s="139"/>
      <c r="M55" s="139"/>
    </row>
    <row r="56" spans="2:13" x14ac:dyDescent="0.2">
      <c r="B56" s="8" t="s">
        <v>52</v>
      </c>
      <c r="D56" s="56"/>
      <c r="E56" s="6" t="s">
        <v>158</v>
      </c>
      <c r="I56" s="54"/>
      <c r="J56" s="63"/>
      <c r="K56" s="1"/>
      <c r="L56" s="166">
        <v>53778</v>
      </c>
      <c r="M56" s="166">
        <v>15712</v>
      </c>
    </row>
    <row r="57" spans="2:13" x14ac:dyDescent="0.2">
      <c r="D57" s="56"/>
      <c r="I57" s="54"/>
      <c r="J57" s="64"/>
      <c r="K57" s="1"/>
      <c r="L57" s="139"/>
      <c r="M57" s="139"/>
    </row>
    <row r="58" spans="2:13" x14ac:dyDescent="0.2">
      <c r="B58" s="8" t="s">
        <v>53</v>
      </c>
      <c r="D58" s="56"/>
      <c r="E58" s="6" t="s">
        <v>159</v>
      </c>
      <c r="I58" s="54"/>
      <c r="J58" s="146">
        <v>16</v>
      </c>
      <c r="K58" s="1"/>
      <c r="L58" s="166">
        <v>3794267</v>
      </c>
      <c r="M58" s="166">
        <v>1542266</v>
      </c>
    </row>
    <row r="59" spans="2:13" x14ac:dyDescent="0.2">
      <c r="B59" s="8" t="s">
        <v>54</v>
      </c>
      <c r="D59" s="55"/>
      <c r="E59" s="165" t="s">
        <v>1</v>
      </c>
      <c r="F59" s="8" t="s">
        <v>160</v>
      </c>
      <c r="I59" s="54"/>
      <c r="J59" s="64"/>
      <c r="K59" s="1"/>
      <c r="L59" s="133">
        <v>3794267</v>
      </c>
      <c r="M59" s="133">
        <v>1542266</v>
      </c>
    </row>
    <row r="60" spans="2:13" s="1" customFormat="1" x14ac:dyDescent="0.2">
      <c r="D60" s="67"/>
      <c r="E60" s="68"/>
      <c r="F60" s="68"/>
      <c r="G60" s="68"/>
      <c r="H60" s="68"/>
      <c r="I60" s="69"/>
      <c r="J60" s="65"/>
      <c r="L60" s="134"/>
      <c r="M60" s="134"/>
    </row>
    <row r="61" spans="2:13" ht="13.5" thickBot="1" x14ac:dyDescent="0.25">
      <c r="K61" s="1"/>
      <c r="L61" s="131"/>
      <c r="M61" s="131"/>
    </row>
    <row r="62" spans="2:13" ht="13.5" thickBot="1" x14ac:dyDescent="0.25">
      <c r="B62" s="8">
        <v>1</v>
      </c>
      <c r="D62" s="159" t="s">
        <v>10</v>
      </c>
      <c r="E62" s="160"/>
      <c r="F62" s="160"/>
      <c r="G62" s="160"/>
      <c r="H62" s="160"/>
      <c r="I62" s="160"/>
      <c r="J62" s="161"/>
      <c r="L62" s="162">
        <v>63480252</v>
      </c>
      <c r="M62" s="162">
        <v>65142044</v>
      </c>
    </row>
    <row r="63" spans="2:13" x14ac:dyDescent="0.2">
      <c r="D63" s="174"/>
      <c r="E63" s="174"/>
      <c r="F63" s="174"/>
      <c r="G63" s="174"/>
      <c r="H63" s="174"/>
      <c r="I63" s="174"/>
      <c r="J63" s="7"/>
      <c r="L63" s="7"/>
      <c r="M63" s="7"/>
    </row>
    <row r="64" spans="2:13" x14ac:dyDescent="0.2">
      <c r="D64" s="174"/>
      <c r="E64" s="174"/>
      <c r="F64" s="174"/>
      <c r="G64" s="174"/>
      <c r="H64" s="174"/>
      <c r="I64" s="174"/>
      <c r="J64" s="7"/>
      <c r="L64" s="7"/>
      <c r="M64" s="7"/>
    </row>
    <row r="65" spans="2:13" x14ac:dyDescent="0.2">
      <c r="D65" s="174"/>
      <c r="E65" s="174"/>
      <c r="F65" s="174"/>
      <c r="G65" s="174"/>
      <c r="H65" s="174"/>
      <c r="I65" s="174"/>
      <c r="J65" s="7"/>
      <c r="L65" s="7"/>
      <c r="M65" s="7"/>
    </row>
    <row r="66" spans="2:13" s="94" customFormat="1" ht="18.75" x14ac:dyDescent="0.3">
      <c r="D66" s="94" t="str">
        <f>+D5</f>
        <v>BALANCE DE SITUACIÓN</v>
      </c>
      <c r="J66" s="95"/>
      <c r="K66" s="95"/>
      <c r="L66" s="95"/>
      <c r="M66" s="95"/>
    </row>
    <row r="67" spans="2:13" x14ac:dyDescent="0.2">
      <c r="J67" s="5"/>
      <c r="K67" s="1"/>
      <c r="L67" s="5"/>
      <c r="M67" s="5"/>
    </row>
    <row r="68" spans="2:13" x14ac:dyDescent="0.2">
      <c r="D68" s="47"/>
      <c r="E68" s="48" t="s">
        <v>195</v>
      </c>
      <c r="F68" s="49"/>
      <c r="G68" s="49"/>
      <c r="H68" s="49"/>
      <c r="I68" s="49"/>
      <c r="J68" s="91" t="s">
        <v>130</v>
      </c>
      <c r="K68" s="49"/>
      <c r="L68" s="92">
        <v>44561</v>
      </c>
      <c r="M68" s="92">
        <v>44196</v>
      </c>
    </row>
    <row r="69" spans="2:13" x14ac:dyDescent="0.2">
      <c r="J69" s="3"/>
      <c r="K69" s="1"/>
      <c r="L69" s="177"/>
      <c r="M69" s="177"/>
    </row>
    <row r="70" spans="2:13" ht="16.5" customHeight="1" x14ac:dyDescent="0.2">
      <c r="B70" s="8">
        <v>2</v>
      </c>
      <c r="D70" s="70"/>
      <c r="E70" s="71" t="s">
        <v>11</v>
      </c>
      <c r="F70" s="72"/>
      <c r="G70" s="72"/>
      <c r="H70" s="72"/>
      <c r="I70" s="72"/>
      <c r="J70" s="74"/>
      <c r="K70" s="1"/>
      <c r="L70" s="129">
        <v>31250626</v>
      </c>
      <c r="M70" s="129">
        <v>29370316</v>
      </c>
    </row>
    <row r="71" spans="2:13" x14ac:dyDescent="0.2">
      <c r="C71" s="1"/>
      <c r="D71" s="77"/>
      <c r="E71" s="51"/>
      <c r="F71" s="78"/>
      <c r="G71" s="78"/>
      <c r="H71" s="78"/>
      <c r="I71" s="79"/>
      <c r="J71" s="76"/>
      <c r="L71" s="136"/>
      <c r="M71" s="136"/>
    </row>
    <row r="72" spans="2:13" x14ac:dyDescent="0.2">
      <c r="B72" s="8" t="s">
        <v>55</v>
      </c>
      <c r="D72" s="53"/>
      <c r="E72" s="6" t="s">
        <v>161</v>
      </c>
      <c r="F72" s="6"/>
      <c r="G72" s="174"/>
      <c r="I72" s="54"/>
      <c r="J72" s="146" t="s">
        <v>255</v>
      </c>
      <c r="K72" s="7"/>
      <c r="L72" s="166">
        <v>30934251</v>
      </c>
      <c r="M72" s="166">
        <v>28798973</v>
      </c>
    </row>
    <row r="73" spans="2:13" x14ac:dyDescent="0.2">
      <c r="B73" s="8" t="s">
        <v>56</v>
      </c>
      <c r="D73" s="57"/>
      <c r="E73" s="176" t="s">
        <v>131</v>
      </c>
      <c r="F73" s="167" t="s">
        <v>140</v>
      </c>
      <c r="G73" s="6"/>
      <c r="I73" s="54"/>
      <c r="J73" s="63"/>
      <c r="K73" s="7"/>
      <c r="L73" s="166">
        <v>612028</v>
      </c>
      <c r="M73" s="166">
        <v>612028</v>
      </c>
    </row>
    <row r="74" spans="2:13" x14ac:dyDescent="0.2">
      <c r="B74" s="8" t="s">
        <v>57</v>
      </c>
      <c r="D74" s="57"/>
      <c r="F74" s="165" t="s">
        <v>1</v>
      </c>
      <c r="G74" s="8" t="s">
        <v>162</v>
      </c>
      <c r="I74" s="54"/>
      <c r="J74" s="64"/>
      <c r="L74" s="139">
        <v>612028</v>
      </c>
      <c r="M74" s="139">
        <v>612028</v>
      </c>
    </row>
    <row r="75" spans="2:13" x14ac:dyDescent="0.2">
      <c r="B75" s="8" t="s">
        <v>58</v>
      </c>
      <c r="D75" s="57"/>
      <c r="E75" s="176" t="s">
        <v>132</v>
      </c>
      <c r="F75" s="167" t="s">
        <v>141</v>
      </c>
      <c r="G75" s="6"/>
      <c r="I75" s="54"/>
      <c r="J75" s="63"/>
      <c r="K75" s="7"/>
      <c r="L75" s="166">
        <v>26605298</v>
      </c>
      <c r="M75" s="166">
        <v>26605298</v>
      </c>
    </row>
    <row r="76" spans="2:13" x14ac:dyDescent="0.2">
      <c r="B76" s="8" t="s">
        <v>59</v>
      </c>
      <c r="D76" s="57"/>
      <c r="E76" s="176" t="s">
        <v>133</v>
      </c>
      <c r="F76" s="167" t="s">
        <v>143</v>
      </c>
      <c r="G76" s="6"/>
      <c r="I76" s="54"/>
      <c r="J76" s="63"/>
      <c r="K76" s="7"/>
      <c r="L76" s="166">
        <v>4315935</v>
      </c>
      <c r="M76" s="166">
        <v>4311019</v>
      </c>
    </row>
    <row r="77" spans="2:13" x14ac:dyDescent="0.2">
      <c r="B77" s="8" t="s">
        <v>60</v>
      </c>
      <c r="D77" s="57"/>
      <c r="F77" s="165" t="s">
        <v>1</v>
      </c>
      <c r="G77" s="8" t="s">
        <v>254</v>
      </c>
      <c r="I77" s="54"/>
      <c r="J77" s="64"/>
      <c r="L77" s="139">
        <v>118836</v>
      </c>
      <c r="M77" s="139">
        <v>118836</v>
      </c>
    </row>
    <row r="78" spans="2:13" x14ac:dyDescent="0.2">
      <c r="B78" s="8" t="s">
        <v>61</v>
      </c>
      <c r="D78" s="57"/>
      <c r="F78" s="165" t="s">
        <v>2</v>
      </c>
      <c r="G78" s="8" t="s">
        <v>227</v>
      </c>
      <c r="I78" s="54"/>
      <c r="J78" s="64"/>
      <c r="L78" s="139">
        <v>4197099</v>
      </c>
      <c r="M78" s="139">
        <v>4192183</v>
      </c>
    </row>
    <row r="79" spans="2:13" x14ac:dyDescent="0.2">
      <c r="B79" s="8" t="s">
        <v>62</v>
      </c>
      <c r="D79" s="57"/>
      <c r="E79" s="176" t="s">
        <v>142</v>
      </c>
      <c r="F79" s="167" t="s">
        <v>163</v>
      </c>
      <c r="G79" s="6"/>
      <c r="I79" s="54"/>
      <c r="J79" s="63"/>
      <c r="K79" s="7"/>
      <c r="L79" s="166">
        <v>-475536</v>
      </c>
      <c r="M79" s="166">
        <v>-493336</v>
      </c>
    </row>
    <row r="80" spans="2:13" x14ac:dyDescent="0.2">
      <c r="B80" s="8" t="s">
        <v>63</v>
      </c>
      <c r="D80" s="57"/>
      <c r="E80" s="176" t="s">
        <v>134</v>
      </c>
      <c r="F80" s="167" t="s">
        <v>253</v>
      </c>
      <c r="G80" s="6"/>
      <c r="I80" s="54"/>
      <c r="J80" s="63"/>
      <c r="K80" s="7"/>
      <c r="L80" s="166">
        <v>-2236036</v>
      </c>
      <c r="M80" s="166">
        <v>-3739811</v>
      </c>
    </row>
    <row r="81" spans="2:13" x14ac:dyDescent="0.2">
      <c r="B81" s="8" t="s">
        <v>64</v>
      </c>
      <c r="D81" s="57"/>
      <c r="F81" s="165" t="s">
        <v>2</v>
      </c>
      <c r="G81" s="8" t="s">
        <v>252</v>
      </c>
      <c r="I81" s="54"/>
      <c r="J81" s="64"/>
      <c r="L81" s="139">
        <v>-2236036</v>
      </c>
      <c r="M81" s="139">
        <v>-3739811</v>
      </c>
    </row>
    <row r="82" spans="2:13" x14ac:dyDescent="0.2">
      <c r="B82" s="8" t="s">
        <v>65</v>
      </c>
      <c r="D82" s="57"/>
      <c r="E82" s="176" t="s">
        <v>136</v>
      </c>
      <c r="F82" s="167" t="s">
        <v>251</v>
      </c>
      <c r="I82" s="54"/>
      <c r="J82" s="63"/>
      <c r="K82" s="7"/>
      <c r="L82" s="166">
        <v>2112562</v>
      </c>
      <c r="M82" s="166">
        <v>1503775</v>
      </c>
    </row>
    <row r="83" spans="2:13" x14ac:dyDescent="0.2">
      <c r="D83" s="57"/>
      <c r="F83" s="167"/>
      <c r="I83" s="54"/>
      <c r="J83" s="63"/>
      <c r="K83" s="7"/>
      <c r="L83" s="166"/>
      <c r="M83" s="166"/>
    </row>
    <row r="84" spans="2:13" x14ac:dyDescent="0.2">
      <c r="B84" s="8" t="s">
        <v>66</v>
      </c>
      <c r="D84" s="53"/>
      <c r="E84" s="6" t="s">
        <v>221</v>
      </c>
      <c r="F84" s="168"/>
      <c r="I84" s="54"/>
      <c r="J84" s="63"/>
      <c r="K84" s="7"/>
      <c r="L84" s="166">
        <v>-47867</v>
      </c>
      <c r="M84" s="166">
        <v>-12968</v>
      </c>
    </row>
    <row r="85" spans="2:13" x14ac:dyDescent="0.2">
      <c r="B85" s="8" t="s">
        <v>250</v>
      </c>
      <c r="D85" s="57"/>
      <c r="F85" s="167" t="s">
        <v>249</v>
      </c>
      <c r="I85" s="54"/>
      <c r="J85" s="64"/>
      <c r="L85" s="139">
        <v>-47867</v>
      </c>
      <c r="M85" s="139">
        <v>-12968</v>
      </c>
    </row>
    <row r="86" spans="2:13" x14ac:dyDescent="0.2">
      <c r="D86" s="57"/>
      <c r="F86" s="168"/>
      <c r="I86" s="54"/>
      <c r="J86" s="64"/>
      <c r="L86" s="139"/>
      <c r="M86" s="139"/>
    </row>
    <row r="87" spans="2:13" x14ac:dyDescent="0.2">
      <c r="B87" s="8" t="s">
        <v>67</v>
      </c>
      <c r="D87" s="53"/>
      <c r="E87" s="6" t="s">
        <v>222</v>
      </c>
      <c r="I87" s="54"/>
      <c r="J87" s="146">
        <v>15</v>
      </c>
      <c r="K87" s="7"/>
      <c r="L87" s="166">
        <v>364242</v>
      </c>
      <c r="M87" s="166">
        <v>584310</v>
      </c>
    </row>
    <row r="88" spans="2:13" x14ac:dyDescent="0.2">
      <c r="D88" s="80"/>
      <c r="E88" s="81"/>
      <c r="F88" s="61"/>
      <c r="G88" s="61"/>
      <c r="H88" s="61"/>
      <c r="I88" s="62"/>
      <c r="J88" s="65"/>
      <c r="L88" s="175"/>
      <c r="M88" s="175"/>
    </row>
    <row r="89" spans="2:13" x14ac:dyDescent="0.2">
      <c r="J89" s="15"/>
      <c r="L89" s="158"/>
      <c r="M89" s="158"/>
    </row>
    <row r="90" spans="2:13" hidden="1" x14ac:dyDescent="0.2">
      <c r="J90" s="15"/>
      <c r="L90" s="158"/>
      <c r="M90" s="158"/>
    </row>
    <row r="91" spans="2:13" ht="16.5" customHeight="1" x14ac:dyDescent="0.2">
      <c r="B91" s="8" t="s">
        <v>68</v>
      </c>
      <c r="D91" s="70"/>
      <c r="E91" s="71" t="s">
        <v>12</v>
      </c>
      <c r="F91" s="72"/>
      <c r="G91" s="72"/>
      <c r="H91" s="72"/>
      <c r="I91" s="72"/>
      <c r="J91" s="74"/>
      <c r="K91" s="1"/>
      <c r="L91" s="171">
        <v>8675023</v>
      </c>
      <c r="M91" s="171">
        <v>9227834</v>
      </c>
    </row>
    <row r="92" spans="2:13" x14ac:dyDescent="0.2">
      <c r="D92" s="50"/>
      <c r="E92" s="51"/>
      <c r="F92" s="51"/>
      <c r="G92" s="51"/>
      <c r="H92" s="51"/>
      <c r="I92" s="52"/>
      <c r="J92" s="170"/>
      <c r="L92" s="169"/>
      <c r="M92" s="169"/>
    </row>
    <row r="93" spans="2:13" x14ac:dyDescent="0.2">
      <c r="B93" s="8" t="s">
        <v>69</v>
      </c>
      <c r="D93" s="57"/>
      <c r="E93" s="6" t="s">
        <v>164</v>
      </c>
      <c r="I93" s="54"/>
      <c r="J93" s="146">
        <v>8</v>
      </c>
      <c r="K93" s="7"/>
      <c r="L93" s="166">
        <v>8273199</v>
      </c>
      <c r="M93" s="166">
        <v>4825674</v>
      </c>
    </row>
    <row r="94" spans="2:13" x14ac:dyDescent="0.2">
      <c r="B94" s="8" t="s">
        <v>248</v>
      </c>
      <c r="D94" s="57"/>
      <c r="E94" s="165" t="s">
        <v>2</v>
      </c>
      <c r="F94" s="164" t="s">
        <v>165</v>
      </c>
      <c r="I94" s="54"/>
      <c r="J94" s="64"/>
      <c r="L94" s="139">
        <v>5922000</v>
      </c>
      <c r="M94" s="139">
        <v>1537423</v>
      </c>
    </row>
    <row r="95" spans="2:13" x14ac:dyDescent="0.2">
      <c r="B95" s="8" t="s">
        <v>70</v>
      </c>
      <c r="D95" s="57"/>
      <c r="E95" s="165" t="s">
        <v>3</v>
      </c>
      <c r="F95" s="164" t="s">
        <v>15</v>
      </c>
      <c r="I95" s="54"/>
      <c r="J95" s="64"/>
      <c r="L95" s="139">
        <v>2085872</v>
      </c>
      <c r="M95" s="139">
        <v>2852400</v>
      </c>
    </row>
    <row r="96" spans="2:13" x14ac:dyDescent="0.2">
      <c r="B96" s="8" t="s">
        <v>71</v>
      </c>
      <c r="D96" s="57"/>
      <c r="E96" s="165" t="s">
        <v>5</v>
      </c>
      <c r="F96" s="164" t="s">
        <v>16</v>
      </c>
      <c r="I96" s="54"/>
      <c r="J96" s="64"/>
      <c r="L96" s="139">
        <v>265327</v>
      </c>
      <c r="M96" s="139">
        <v>435851</v>
      </c>
    </row>
    <row r="97" spans="2:13" x14ac:dyDescent="0.2">
      <c r="D97" s="53"/>
      <c r="E97" s="174"/>
      <c r="F97" s="167"/>
      <c r="G97" s="6"/>
      <c r="H97" s="6"/>
      <c r="I97" s="82"/>
      <c r="J97" s="63"/>
      <c r="K97" s="7"/>
      <c r="L97" s="166"/>
      <c r="M97" s="166"/>
    </row>
    <row r="98" spans="2:13" x14ac:dyDescent="0.2">
      <c r="B98" s="8" t="s">
        <v>72</v>
      </c>
      <c r="D98" s="53"/>
      <c r="E98" s="167" t="s">
        <v>247</v>
      </c>
      <c r="F98" s="6"/>
      <c r="G98" s="6"/>
      <c r="H98" s="6"/>
      <c r="I98" s="82"/>
      <c r="J98" s="173" t="s">
        <v>245</v>
      </c>
      <c r="K98" s="7"/>
      <c r="L98" s="166">
        <v>0</v>
      </c>
      <c r="M98" s="166">
        <v>3867131</v>
      </c>
    </row>
    <row r="99" spans="2:13" x14ac:dyDescent="0.2">
      <c r="D99" s="53"/>
      <c r="E99" s="167"/>
      <c r="F99" s="6"/>
      <c r="G99" s="6"/>
      <c r="H99" s="6"/>
      <c r="I99" s="82"/>
      <c r="J99" s="63"/>
      <c r="K99" s="7"/>
      <c r="L99" s="166"/>
      <c r="M99" s="166"/>
    </row>
    <row r="100" spans="2:13" x14ac:dyDescent="0.2">
      <c r="B100" s="8" t="s">
        <v>73</v>
      </c>
      <c r="D100" s="53"/>
      <c r="E100" s="167" t="s">
        <v>170</v>
      </c>
      <c r="F100" s="6"/>
      <c r="G100" s="6"/>
      <c r="H100" s="6"/>
      <c r="I100" s="82"/>
      <c r="J100" s="146">
        <v>11</v>
      </c>
      <c r="K100" s="7"/>
      <c r="L100" s="166">
        <v>401824</v>
      </c>
      <c r="M100" s="166">
        <v>535029</v>
      </c>
    </row>
    <row r="101" spans="2:13" x14ac:dyDescent="0.2">
      <c r="D101" s="83"/>
      <c r="E101" s="84"/>
      <c r="F101" s="86"/>
      <c r="G101" s="86"/>
      <c r="H101" s="86"/>
      <c r="I101" s="87"/>
      <c r="J101" s="163"/>
      <c r="K101" s="1"/>
      <c r="L101" s="172"/>
      <c r="M101" s="172"/>
    </row>
    <row r="102" spans="2:13" x14ac:dyDescent="0.2">
      <c r="K102" s="1"/>
      <c r="L102" s="158"/>
      <c r="M102" s="158"/>
    </row>
    <row r="103" spans="2:13" hidden="1" x14ac:dyDescent="0.2">
      <c r="J103" s="15"/>
      <c r="L103" s="158"/>
      <c r="M103" s="158"/>
    </row>
    <row r="104" spans="2:13" ht="16.5" customHeight="1" x14ac:dyDescent="0.2">
      <c r="B104" s="8" t="s">
        <v>74</v>
      </c>
      <c r="D104" s="70"/>
      <c r="E104" s="71" t="s">
        <v>13</v>
      </c>
      <c r="F104" s="72"/>
      <c r="G104" s="72"/>
      <c r="H104" s="72"/>
      <c r="I104" s="72"/>
      <c r="J104" s="74"/>
      <c r="K104" s="1"/>
      <c r="L104" s="171">
        <v>23554603</v>
      </c>
      <c r="M104" s="171">
        <v>26543895</v>
      </c>
    </row>
    <row r="105" spans="2:13" ht="12" customHeight="1" x14ac:dyDescent="0.2">
      <c r="D105" s="50"/>
      <c r="E105" s="51"/>
      <c r="F105" s="51"/>
      <c r="G105" s="51"/>
      <c r="H105" s="51"/>
      <c r="I105" s="52"/>
      <c r="J105" s="170"/>
      <c r="L105" s="169"/>
      <c r="M105" s="169"/>
    </row>
    <row r="106" spans="2:13" ht="12" customHeight="1" x14ac:dyDescent="0.2">
      <c r="B106" s="8" t="s">
        <v>75</v>
      </c>
      <c r="D106" s="57"/>
      <c r="E106" s="6" t="s">
        <v>168</v>
      </c>
      <c r="I106" s="54"/>
      <c r="J106" s="146">
        <v>13</v>
      </c>
      <c r="L106" s="166">
        <v>7204</v>
      </c>
      <c r="M106" s="166">
        <v>7204</v>
      </c>
    </row>
    <row r="107" spans="2:13" ht="12" customHeight="1" x14ac:dyDescent="0.2">
      <c r="D107" s="57"/>
      <c r="E107" s="6"/>
      <c r="I107" s="54"/>
      <c r="J107" s="64"/>
      <c r="L107" s="139"/>
      <c r="M107" s="139"/>
    </row>
    <row r="108" spans="2:13" ht="12" customHeight="1" x14ac:dyDescent="0.2">
      <c r="B108" s="8" t="s">
        <v>76</v>
      </c>
      <c r="D108" s="57"/>
      <c r="E108" s="6" t="s">
        <v>167</v>
      </c>
      <c r="I108" s="54"/>
      <c r="J108" s="146">
        <v>8</v>
      </c>
      <c r="K108" s="7"/>
      <c r="L108" s="166">
        <v>8943850</v>
      </c>
      <c r="M108" s="166">
        <v>9175496</v>
      </c>
    </row>
    <row r="109" spans="2:13" ht="12" customHeight="1" x14ac:dyDescent="0.2">
      <c r="B109" s="8" t="s">
        <v>77</v>
      </c>
      <c r="D109" s="57"/>
      <c r="E109" s="165" t="s">
        <v>2</v>
      </c>
      <c r="F109" s="8" t="s">
        <v>246</v>
      </c>
      <c r="I109" s="54"/>
      <c r="J109" s="64"/>
      <c r="L109" s="139">
        <v>7170050</v>
      </c>
      <c r="M109" s="139">
        <v>7609120</v>
      </c>
    </row>
    <row r="110" spans="2:13" ht="12" customHeight="1" x14ac:dyDescent="0.2">
      <c r="B110" s="8" t="s">
        <v>78</v>
      </c>
      <c r="D110" s="57"/>
      <c r="E110" s="165" t="s">
        <v>3</v>
      </c>
      <c r="F110" s="8" t="s">
        <v>15</v>
      </c>
      <c r="I110" s="54"/>
      <c r="J110" s="64"/>
      <c r="L110" s="133">
        <v>767990</v>
      </c>
      <c r="M110" s="133">
        <v>746678</v>
      </c>
    </row>
    <row r="111" spans="2:13" ht="12" customHeight="1" x14ac:dyDescent="0.2">
      <c r="B111" s="8" t="s">
        <v>79</v>
      </c>
      <c r="D111" s="57"/>
      <c r="E111" s="165" t="s">
        <v>5</v>
      </c>
      <c r="F111" s="8" t="s">
        <v>16</v>
      </c>
      <c r="I111" s="54"/>
      <c r="J111" s="64"/>
      <c r="L111" s="139">
        <v>1005810</v>
      </c>
      <c r="M111" s="139">
        <v>819698</v>
      </c>
    </row>
    <row r="112" spans="2:13" ht="12" customHeight="1" x14ac:dyDescent="0.2">
      <c r="D112" s="57"/>
      <c r="E112" s="168"/>
      <c r="I112" s="54"/>
      <c r="J112" s="64"/>
      <c r="L112" s="139"/>
      <c r="M112" s="139"/>
    </row>
    <row r="113" spans="2:13" ht="12" customHeight="1" x14ac:dyDescent="0.2">
      <c r="B113" s="8" t="s">
        <v>80</v>
      </c>
      <c r="D113" s="57"/>
      <c r="E113" s="167" t="s">
        <v>169</v>
      </c>
      <c r="F113" s="164"/>
      <c r="I113" s="54"/>
      <c r="J113" s="146" t="s">
        <v>245</v>
      </c>
      <c r="K113" s="7"/>
      <c r="L113" s="166">
        <v>830772</v>
      </c>
      <c r="M113" s="166">
        <v>3695848</v>
      </c>
    </row>
    <row r="114" spans="2:13" ht="12" customHeight="1" x14ac:dyDescent="0.2">
      <c r="D114" s="57"/>
      <c r="E114" s="168"/>
      <c r="F114" s="164"/>
      <c r="I114" s="54"/>
      <c r="J114" s="64"/>
      <c r="L114" s="139"/>
      <c r="M114" s="139"/>
    </row>
    <row r="115" spans="2:13" ht="12" customHeight="1" x14ac:dyDescent="0.2">
      <c r="B115" s="8" t="s">
        <v>81</v>
      </c>
      <c r="D115" s="57"/>
      <c r="E115" s="167" t="s">
        <v>166</v>
      </c>
      <c r="F115" s="6"/>
      <c r="I115" s="54"/>
      <c r="J115" s="146">
        <v>8</v>
      </c>
      <c r="K115" s="7"/>
      <c r="L115" s="166">
        <v>13772777</v>
      </c>
      <c r="M115" s="166">
        <v>13665347</v>
      </c>
    </row>
    <row r="116" spans="2:13" ht="12" customHeight="1" x14ac:dyDescent="0.2">
      <c r="B116" s="8" t="s">
        <v>82</v>
      </c>
      <c r="D116" s="57"/>
      <c r="E116" s="165" t="s">
        <v>1</v>
      </c>
      <c r="F116" s="164" t="s">
        <v>223</v>
      </c>
      <c r="I116" s="54"/>
      <c r="J116" s="64"/>
      <c r="L116" s="139">
        <v>4414149</v>
      </c>
      <c r="M116" s="139">
        <v>4938032</v>
      </c>
    </row>
    <row r="117" spans="2:13" ht="12" customHeight="1" x14ac:dyDescent="0.2">
      <c r="B117" s="8" t="s">
        <v>83</v>
      </c>
      <c r="D117" s="57"/>
      <c r="E117" s="165" t="s">
        <v>2</v>
      </c>
      <c r="F117" s="164" t="s">
        <v>244</v>
      </c>
      <c r="I117" s="54"/>
      <c r="J117" s="64"/>
      <c r="L117" s="139">
        <v>8539821</v>
      </c>
      <c r="M117" s="139">
        <v>7830647</v>
      </c>
    </row>
    <row r="118" spans="2:13" ht="12" customHeight="1" x14ac:dyDescent="0.2">
      <c r="B118" s="8" t="s">
        <v>84</v>
      </c>
      <c r="D118" s="57"/>
      <c r="E118" s="165" t="s">
        <v>3</v>
      </c>
      <c r="F118" s="164" t="s">
        <v>243</v>
      </c>
      <c r="I118" s="54"/>
      <c r="J118" s="64"/>
      <c r="L118" s="133">
        <v>218017</v>
      </c>
      <c r="M118" s="133">
        <v>82903</v>
      </c>
    </row>
    <row r="119" spans="2:13" ht="12" customHeight="1" x14ac:dyDescent="0.2">
      <c r="B119" s="8" t="s">
        <v>85</v>
      </c>
      <c r="D119" s="57"/>
      <c r="E119" s="165" t="s">
        <v>4</v>
      </c>
      <c r="F119" s="164" t="s">
        <v>242</v>
      </c>
      <c r="I119" s="54"/>
      <c r="J119" s="64"/>
      <c r="L119" s="133">
        <v>224947</v>
      </c>
      <c r="M119" s="133">
        <v>415082</v>
      </c>
    </row>
    <row r="120" spans="2:13" ht="12" customHeight="1" x14ac:dyDescent="0.2">
      <c r="B120" s="8" t="s">
        <v>86</v>
      </c>
      <c r="D120" s="53"/>
      <c r="E120" s="165" t="s">
        <v>6</v>
      </c>
      <c r="F120" s="164" t="s">
        <v>241</v>
      </c>
      <c r="I120" s="54"/>
      <c r="J120" s="64"/>
      <c r="L120" s="133">
        <v>375843</v>
      </c>
      <c r="M120" s="133">
        <v>398683</v>
      </c>
    </row>
    <row r="121" spans="2:13" ht="12" customHeight="1" x14ac:dyDescent="0.2">
      <c r="D121" s="88"/>
      <c r="E121" s="89"/>
      <c r="F121" s="90"/>
      <c r="G121" s="68"/>
      <c r="H121" s="68"/>
      <c r="I121" s="69"/>
      <c r="J121" s="163"/>
      <c r="L121" s="137"/>
      <c r="M121" s="137"/>
    </row>
    <row r="122" spans="2:13" ht="12" customHeight="1" thickBot="1" x14ac:dyDescent="0.25">
      <c r="L122" s="131"/>
      <c r="M122" s="131"/>
    </row>
    <row r="123" spans="2:13" ht="13.5" thickBot="1" x14ac:dyDescent="0.25">
      <c r="D123" s="159" t="s">
        <v>14</v>
      </c>
      <c r="E123" s="160"/>
      <c r="F123" s="160"/>
      <c r="G123" s="160"/>
      <c r="H123" s="160"/>
      <c r="I123" s="160"/>
      <c r="J123" s="161"/>
      <c r="L123" s="162">
        <v>63480252</v>
      </c>
      <c r="M123" s="162">
        <v>65142044</v>
      </c>
    </row>
    <row r="124" spans="2:13" x14ac:dyDescent="0.2">
      <c r="J124" s="15"/>
      <c r="L124" s="15"/>
      <c r="M124" s="15"/>
    </row>
    <row r="125" spans="2:13" x14ac:dyDescent="0.2">
      <c r="J125" s="15"/>
      <c r="L125" s="15"/>
      <c r="M125" s="15"/>
    </row>
    <row r="128" spans="2:13" x14ac:dyDescent="0.2">
      <c r="L128" s="131">
        <v>0</v>
      </c>
      <c r="M128" s="131">
        <v>0</v>
      </c>
    </row>
  </sheetData>
  <mergeCells count="2">
    <mergeCell ref="D123:J123"/>
    <mergeCell ref="D62:J62"/>
  </mergeCells>
  <pageMargins left="0.75" right="0.75" top="1" bottom="1" header="0" footer="0"/>
  <pageSetup paperSize="9" scale="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PL_conso</vt:lpstr>
      <vt:lpstr>BS_conso</vt:lpstr>
      <vt:lpstr>PL</vt:lpstr>
      <vt:lpstr>BS</vt:lpstr>
      <vt:lpstr>BS!Área_de_impresión</vt:lpstr>
      <vt:lpstr>BS_conso!Área_de_impresión</vt:lpstr>
      <vt:lpstr>PL!Área_de_impresión</vt:lpstr>
      <vt:lpstr>PL_conso!Área_de_impresión</vt:lpstr>
    </vt:vector>
  </TitlesOfParts>
  <Company>Gasso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Aperuga</dc:creator>
  <cp:lastModifiedBy>Fernando Pérez</cp:lastModifiedBy>
  <cp:lastPrinted>2020-11-20T10:38:57Z</cp:lastPrinted>
  <dcterms:created xsi:type="dcterms:W3CDTF">2007-09-18T14:58:16Z</dcterms:created>
  <dcterms:modified xsi:type="dcterms:W3CDTF">2022-04-29T18:56:35Z</dcterms:modified>
</cp:coreProperties>
</file>